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ropbox\學會\01 口試組 2024\最終資料\2024 考生懶人包\"/>
    </mc:Choice>
  </mc:AlternateContent>
  <xr:revisionPtr revIDLastSave="0" documentId="13_ncr:1_{A2BC31B7-2997-4E6F-892E-3291903B3E1C}" xr6:coauthVersionLast="36" xr6:coauthVersionMax="47" xr10:uidLastSave="{00000000-0000-0000-0000-000000000000}"/>
  <bookViews>
    <workbookView xWindow="1815" yWindow="495" windowWidth="26595" windowHeight="16500" xr2:uid="{7FFD0DFF-EFFF-45E2-B59B-6F1B398FA50A}"/>
  </bookViews>
  <sheets>
    <sheet name="考生自評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4" i="6" l="1"/>
  <c r="J104" i="6"/>
  <c r="I104" i="6"/>
  <c r="H104" i="6"/>
  <c r="K102" i="6" l="1"/>
  <c r="J102" i="6"/>
  <c r="I102" i="6"/>
  <c r="H102" i="6"/>
  <c r="G102" i="6"/>
  <c r="K93" i="6"/>
  <c r="K5" i="6" s="1"/>
  <c r="J93" i="6"/>
  <c r="I93" i="6"/>
  <c r="H93" i="6"/>
  <c r="G93" i="6"/>
  <c r="K81" i="6"/>
  <c r="J81" i="6"/>
  <c r="I81" i="6"/>
  <c r="H81" i="6"/>
  <c r="G81" i="6"/>
  <c r="K65" i="6"/>
  <c r="J65" i="6"/>
  <c r="I65" i="6"/>
  <c r="H65" i="6"/>
  <c r="G65" i="6"/>
  <c r="K20" i="6"/>
  <c r="J20" i="6"/>
  <c r="I20" i="6"/>
  <c r="H20" i="6"/>
  <c r="G20" i="6"/>
  <c r="I5" i="6" l="1"/>
  <c r="G104" i="6"/>
  <c r="J5" i="6"/>
  <c r="G5" i="6"/>
  <c r="H5" i="6"/>
</calcChain>
</file>

<file path=xl/sharedStrings.xml><?xml version="1.0" encoding="utf-8"?>
<sst xmlns="http://schemas.openxmlformats.org/spreadsheetml/2006/main" count="217" uniqueCount="128">
  <si>
    <t>考生編號：</t>
    <phoneticPr fontId="5" type="noConversion"/>
  </si>
  <si>
    <t>A</t>
    <phoneticPr fontId="5" type="noConversion"/>
  </si>
  <si>
    <t>B</t>
    <phoneticPr fontId="5" type="noConversion"/>
  </si>
  <si>
    <t>C</t>
    <phoneticPr fontId="5" type="noConversion"/>
  </si>
  <si>
    <t>D</t>
    <phoneticPr fontId="5" type="noConversion"/>
  </si>
  <si>
    <t>E</t>
    <phoneticPr fontId="5" type="noConversion"/>
  </si>
  <si>
    <t>評分標準</t>
    <phoneticPr fontId="6" type="noConversion"/>
  </si>
  <si>
    <t>U1 incisal edge - L1 incisal edge = 1.0~3.0mm</t>
  </si>
  <si>
    <t>Norm. (&lt;15 y/o)</t>
    <phoneticPr fontId="6" type="noConversion"/>
  </si>
  <si>
    <t>0-1</t>
    <phoneticPr fontId="6" type="noConversion"/>
  </si>
  <si>
    <t>ANB°</t>
  </si>
  <si>
    <t>Upper 1 to SN°</t>
  </si>
  <si>
    <t>E-line</t>
    <phoneticPr fontId="5" type="noConversion"/>
  </si>
  <si>
    <t>Upper</t>
  </si>
  <si>
    <t>Lower</t>
  </si>
  <si>
    <t>Overjet</t>
  </si>
  <si>
    <t xml:space="preserve">  0.0~5.0</t>
    <phoneticPr fontId="6" type="noConversion"/>
  </si>
  <si>
    <t>Overbite</t>
  </si>
  <si>
    <t xml:space="preserve">  0.0~4.0</t>
    <phoneticPr fontId="6" type="noConversion"/>
  </si>
  <si>
    <t>Midlines</t>
  </si>
  <si>
    <t xml:space="preserve">  0.0~2.0</t>
    <phoneticPr fontId="6" type="noConversion"/>
  </si>
  <si>
    <t>Canine relationship</t>
  </si>
  <si>
    <t>Molar relationship</t>
  </si>
  <si>
    <r>
      <rPr>
        <sz val="12"/>
        <color theme="1"/>
        <rFont val="標楷體"/>
        <family val="4"/>
        <charset val="136"/>
      </rPr>
      <t>診斷正確性</t>
    </r>
    <r>
      <rPr>
        <sz val="12"/>
        <color theme="1"/>
        <rFont val="Calibri"/>
        <family val="2"/>
      </rPr>
      <t>(5</t>
    </r>
    <r>
      <rPr>
        <sz val="12"/>
        <color theme="1"/>
        <rFont val="標楷體"/>
        <family val="4"/>
        <charset val="136"/>
      </rPr>
      <t>分</t>
    </r>
    <r>
      <rPr>
        <sz val="12"/>
        <color theme="1"/>
        <rFont val="Calibri"/>
        <family val="2"/>
      </rPr>
      <t>)</t>
    </r>
    <phoneticPr fontId="5" type="noConversion"/>
  </si>
  <si>
    <r>
      <rPr>
        <sz val="12"/>
        <color theme="1"/>
        <rFont val="標楷體"/>
        <family val="4"/>
        <charset val="136"/>
      </rPr>
      <t>矯正結果自我評估</t>
    </r>
    <r>
      <rPr>
        <sz val="12"/>
        <color theme="1"/>
        <rFont val="Calibri"/>
        <family val="2"/>
      </rPr>
      <t>(5</t>
    </r>
    <r>
      <rPr>
        <sz val="12"/>
        <color theme="1"/>
        <rFont val="標楷體"/>
        <family val="4"/>
        <charset val="136"/>
      </rPr>
      <t>分</t>
    </r>
    <r>
      <rPr>
        <sz val="12"/>
        <color theme="1"/>
        <rFont val="Calibri"/>
        <family val="2"/>
      </rPr>
      <t>)</t>
    </r>
    <phoneticPr fontId="5" type="noConversion"/>
  </si>
  <si>
    <t>0-2</t>
    <phoneticPr fontId="6" type="noConversion"/>
  </si>
  <si>
    <r>
      <rPr>
        <b/>
        <sz val="12"/>
        <color theme="1"/>
        <rFont val="標楷體"/>
        <family val="4"/>
        <charset val="136"/>
      </rPr>
      <t>資料面</t>
    </r>
    <r>
      <rPr>
        <b/>
        <sz val="12"/>
        <color theme="1"/>
        <rFont val="Calibri"/>
        <family val="2"/>
      </rPr>
      <t>:15</t>
    </r>
    <r>
      <rPr>
        <b/>
        <sz val="12"/>
        <color theme="1"/>
        <rFont val="標楷體"/>
        <family val="4"/>
        <charset val="136"/>
      </rPr>
      <t>分</t>
    </r>
    <phoneticPr fontId="5" type="noConversion"/>
  </si>
  <si>
    <t>扣分</t>
    <phoneticPr fontId="4" type="noConversion"/>
  </si>
  <si>
    <t>扣分小計</t>
    <phoneticPr fontId="4" type="noConversion"/>
  </si>
  <si>
    <t>治療目標訂定正確性</t>
    <phoneticPr fontId="5" type="noConversion"/>
  </si>
  <si>
    <t>Skeletal  (AP +Vert+ Trans)</t>
    <phoneticPr fontId="4" type="noConversion"/>
  </si>
  <si>
    <t>Dental    (AP+Vert+ Trans)</t>
    <phoneticPr fontId="4" type="noConversion"/>
  </si>
  <si>
    <t>治療目標達成率</t>
    <phoneticPr fontId="4" type="noConversion"/>
  </si>
  <si>
    <t>扣分</t>
    <phoneticPr fontId="6" type="noConversion"/>
  </si>
  <si>
    <t>治療前病例難易度:15分</t>
    <phoneticPr fontId="5" type="noConversion"/>
  </si>
  <si>
    <t>項目</t>
    <phoneticPr fontId="5" type="noConversion"/>
  </si>
  <si>
    <t>Norm. (≧15 y/o)</t>
    <phoneticPr fontId="6" type="noConversion"/>
  </si>
  <si>
    <r>
      <rPr>
        <sz val="12"/>
        <color indexed="8"/>
        <rFont val="標楷體"/>
        <family val="4"/>
        <charset val="136"/>
      </rPr>
      <t>上顎canine cusp tip咬在下顎 canine-premolar embrasure前後 2.0 mm 以內</t>
    </r>
    <phoneticPr fontId="5" type="noConversion"/>
  </si>
  <si>
    <r>
      <rPr>
        <sz val="12"/>
        <color indexed="8"/>
        <rFont val="標楷體"/>
        <family val="4"/>
        <charset val="136"/>
      </rPr>
      <t>上顎第一大臼齒的近心頰側咬頭的三角隆線(Triangular Ridge)咬在下顎第一大臼齒的近心頰側溝(Mesiobuccal Groove)近/遠心2.0 mm以內</t>
    </r>
    <phoneticPr fontId="5" type="noConversion"/>
  </si>
  <si>
    <t>治療結果:40分</t>
    <phoneticPr fontId="5" type="noConversion"/>
  </si>
  <si>
    <t>項目</t>
  </si>
  <si>
    <r>
      <t>U1 incisal edge - L1 labial surface = 1.0 ~ 2.0 mm</t>
    </r>
    <r>
      <rPr>
        <sz val="12"/>
        <color rgb="FF000000"/>
        <rFont val="標楷體"/>
        <family val="4"/>
        <charset val="136"/>
      </rPr>
      <t>且</t>
    </r>
    <r>
      <rPr>
        <b/>
        <sz val="12"/>
        <color rgb="FFC00000"/>
        <rFont val="標楷體"/>
        <family val="4"/>
        <charset val="136"/>
      </rPr>
      <t>必須有contact</t>
    </r>
    <phoneticPr fontId="6" type="noConversion"/>
  </si>
  <si>
    <r>
      <rPr>
        <sz val="12"/>
        <color rgb="FF000000"/>
        <rFont val="標楷體"/>
        <family val="4"/>
        <charset val="136"/>
      </rPr>
      <t>前後</t>
    </r>
    <r>
      <rPr>
        <sz val="12"/>
        <color indexed="8"/>
        <rFont val="標楷體"/>
        <family val="4"/>
        <charset val="136"/>
      </rPr>
      <t>+/-0.5mm</t>
    </r>
    <phoneticPr fontId="5" type="noConversion"/>
  </si>
  <si>
    <r>
      <t>Class I</t>
    </r>
    <r>
      <rPr>
        <sz val="12"/>
        <color indexed="8"/>
        <rFont val="標楷體"/>
        <family val="4"/>
        <charset val="136"/>
      </rPr>
      <t>: U6 MB cusp to L6 MB groove</t>
    </r>
    <phoneticPr fontId="6" type="noConversion"/>
  </si>
  <si>
    <r>
      <t>Class II:</t>
    </r>
    <r>
      <rPr>
        <sz val="12"/>
        <color indexed="8"/>
        <rFont val="標楷體"/>
        <family val="4"/>
        <charset val="136"/>
      </rPr>
      <t xml:space="preserve"> U6 MB cusp to L5-6 embrasure  </t>
    </r>
    <phoneticPr fontId="6" type="noConversion"/>
  </si>
  <si>
    <r>
      <t>Class III:</t>
    </r>
    <r>
      <rPr>
        <sz val="12"/>
        <color indexed="8"/>
        <rFont val="標楷體"/>
        <family val="4"/>
        <charset val="136"/>
      </rPr>
      <t xml:space="preserve"> U5 palatal cusp in L6 central fossa </t>
    </r>
    <r>
      <rPr>
        <sz val="12"/>
        <color rgb="FF000000"/>
        <rFont val="標楷體"/>
        <family val="4"/>
        <charset val="136"/>
      </rPr>
      <t>或</t>
    </r>
    <r>
      <rPr>
        <sz val="12"/>
        <color indexed="8"/>
        <rFont val="標楷體"/>
        <family val="4"/>
        <charset val="136"/>
      </rPr>
      <t>U4-5 embrasure to L6 MBcusp</t>
    </r>
    <phoneticPr fontId="6" type="noConversion"/>
  </si>
  <si>
    <r>
      <t>Anterior segment</t>
    </r>
    <r>
      <rPr>
        <sz val="12"/>
        <color indexed="8"/>
        <rFont val="標楷體"/>
        <family val="4"/>
        <charset val="136"/>
      </rPr>
      <t xml:space="preserve"> (第一個premolar to第一個premolar)對incisal edges ;</t>
    </r>
    <phoneticPr fontId="6" type="noConversion"/>
  </si>
  <si>
    <r>
      <t>Posterior segment</t>
    </r>
    <r>
      <rPr>
        <sz val="12"/>
        <color indexed="8"/>
        <rFont val="標楷體"/>
        <family val="4"/>
        <charset val="136"/>
      </rPr>
      <t xml:space="preserve"> (第一個premolar to 2</t>
    </r>
    <r>
      <rPr>
        <vertAlign val="superscript"/>
        <sz val="12"/>
        <color indexed="8"/>
        <rFont val="標楷體"/>
        <family val="4"/>
        <charset val="136"/>
      </rPr>
      <t>nd</t>
    </r>
    <r>
      <rPr>
        <sz val="12"/>
        <color indexed="8"/>
        <rFont val="標楷體"/>
        <family val="4"/>
        <charset val="136"/>
      </rPr>
      <t xml:space="preserve"> molar)對central grooves</t>
    </r>
    <phoneticPr fontId="5" type="noConversion"/>
  </si>
  <si>
    <r>
      <rPr>
        <sz val="12"/>
        <color indexed="8"/>
        <rFont val="標楷體"/>
        <family val="4"/>
        <charset val="136"/>
      </rPr>
      <t>分Upper right/ Upper left/ Lower left/ Lower right 四個象限各</t>
    </r>
  </si>
  <si>
    <t>評分標準</t>
  </si>
  <si>
    <r>
      <rPr>
        <sz val="14"/>
        <color theme="1"/>
        <rFont val="標楷體"/>
        <family val="4"/>
        <charset val="136"/>
      </rPr>
      <t>治療前後</t>
    </r>
    <r>
      <rPr>
        <sz val="14"/>
        <color indexed="8"/>
        <rFont val="標楷體"/>
        <family val="4"/>
        <charset val="136"/>
      </rPr>
      <t xml:space="preserve">測顱X光臨摹
</t>
    </r>
    <r>
      <rPr>
        <b/>
        <sz val="14"/>
        <color rgb="FFFF0000"/>
        <rFont val="標楷體"/>
        <family val="4"/>
        <charset val="136"/>
      </rPr>
      <t>重疊(superimpose) 與闡釋</t>
    </r>
    <r>
      <rPr>
        <sz val="14"/>
        <color indexed="8"/>
        <rFont val="標楷體"/>
        <family val="4"/>
        <charset val="136"/>
      </rPr>
      <t>說明正確</t>
    </r>
    <r>
      <rPr>
        <sz val="14"/>
        <color rgb="FF000000"/>
        <rFont val="標楷體"/>
        <family val="4"/>
        <charset val="136"/>
      </rPr>
      <t>評估</t>
    </r>
    <r>
      <rPr>
        <sz val="12"/>
        <color indexed="8"/>
        <rFont val="標楷體"/>
        <family val="4"/>
        <charset val="136"/>
      </rPr>
      <t xml:space="preserve"> :</t>
    </r>
    <phoneticPr fontId="5" type="noConversion"/>
  </si>
  <si>
    <r>
      <t>雙側</t>
    </r>
    <r>
      <rPr>
        <sz val="12"/>
        <color rgb="FF000000"/>
        <rFont val="標楷體"/>
        <family val="4"/>
        <charset val="136"/>
      </rPr>
      <t>在前後</t>
    </r>
    <r>
      <rPr>
        <sz val="12"/>
        <color indexed="8"/>
        <rFont val="標楷體"/>
        <family val="4"/>
        <charset val="136"/>
      </rPr>
      <t>+/- 0.5 mm</t>
    </r>
    <r>
      <rPr>
        <sz val="12"/>
        <color rgb="FF000000"/>
        <rFont val="標楷體"/>
        <family val="4"/>
        <charset val="136"/>
      </rPr>
      <t>範圍內不扣分</t>
    </r>
    <r>
      <rPr>
        <b/>
        <sz val="12"/>
        <color rgb="FF000000"/>
        <rFont val="標楷體"/>
        <family val="4"/>
        <charset val="136"/>
      </rPr>
      <t xml:space="preserve">
超過</t>
    </r>
    <r>
      <rPr>
        <sz val="12"/>
        <color indexed="8"/>
        <rFont val="標楷體"/>
        <family val="4"/>
        <charset val="136"/>
      </rPr>
      <t>+/- 0.5 mm</t>
    </r>
    <r>
      <rPr>
        <sz val="12"/>
        <color rgb="FF000000"/>
        <rFont val="標楷體"/>
        <family val="4"/>
        <charset val="136"/>
      </rPr>
      <t>範圍一側扣一分</t>
    </r>
    <phoneticPr fontId="6" type="noConversion"/>
  </si>
  <si>
    <t>1.0 mm~2.0 mm 不扣分
0.5~1 or &gt;2~3 mm 扣1分
OJ &gt;3 mm or &lt;0.5 mm or Out of Contact 扣2分</t>
    <phoneticPr fontId="6" type="noConversion"/>
  </si>
  <si>
    <t>1.0 ~3.0 mm 不扣分
0.5~&lt;1 or &gt;3~3.5 mm 扣1分
&gt;3.5 or &lt;0.5 mm 扣2分</t>
    <phoneticPr fontId="6" type="noConversion"/>
  </si>
  <si>
    <r>
      <t xml:space="preserve">Check functional cusps of posterior teeth </t>
    </r>
    <r>
      <rPr>
        <b/>
        <sz val="12"/>
        <color theme="9" tint="-0.249977111117893"/>
        <rFont val="標楷體"/>
        <family val="4"/>
        <charset val="136"/>
      </rPr>
      <t>except DP cusp of U7 and lingual cusp of L4</t>
    </r>
    <phoneticPr fontId="4" type="noConversion"/>
  </si>
  <si>
    <r>
      <t>Check buccal and lingual cusps of molars</t>
    </r>
    <r>
      <rPr>
        <b/>
        <sz val="12"/>
        <color theme="9" tint="-0.249977111117893"/>
        <rFont val="標楷體"/>
        <family val="4"/>
        <charset val="136"/>
      </rPr>
      <t xml:space="preserve"> except distal cusps</t>
    </r>
    <r>
      <rPr>
        <sz val="12"/>
        <color theme="1"/>
        <rFont val="標楷體"/>
        <family val="4"/>
        <charset val="136"/>
      </rPr>
      <t xml:space="preserve"> (DB and DL)</t>
    </r>
    <r>
      <rPr>
        <b/>
        <sz val="12"/>
        <color theme="9" tint="-0.249977111117893"/>
        <rFont val="標楷體"/>
        <family val="4"/>
        <charset val="136"/>
      </rPr>
      <t xml:space="preserve"> of L7</t>
    </r>
    <phoneticPr fontId="5" type="noConversion"/>
  </si>
  <si>
    <r>
      <t xml:space="preserve">Check posterior teeth </t>
    </r>
    <r>
      <rPr>
        <b/>
        <sz val="12"/>
        <color theme="9" tint="-0.249977111117893"/>
        <rFont val="標楷體"/>
        <family val="4"/>
        <charset val="136"/>
      </rPr>
      <t>except the 3/4  contact, L4 (D)  &amp; 3</t>
    </r>
    <r>
      <rPr>
        <b/>
        <vertAlign val="superscript"/>
        <sz val="12"/>
        <color theme="9" tint="-0.249977111117893"/>
        <rFont val="標楷體"/>
        <family val="4"/>
        <charset val="136"/>
      </rPr>
      <t>rd</t>
    </r>
    <r>
      <rPr>
        <b/>
        <sz val="12"/>
        <color theme="9" tint="-0.249977111117893"/>
        <rFont val="標楷體"/>
        <family val="4"/>
        <charset val="136"/>
      </rPr>
      <t xml:space="preserve"> molar</t>
    </r>
    <phoneticPr fontId="4" type="noConversion"/>
  </si>
  <si>
    <r>
      <t xml:space="preserve">Cranial base </t>
    </r>
    <r>
      <rPr>
        <sz val="12"/>
        <color rgb="FF000000"/>
        <rFont val="標楷體"/>
        <family val="4"/>
        <charset val="136"/>
      </rPr>
      <t xml:space="preserve">臨摹錯誤 扣      </t>
    </r>
    <r>
      <rPr>
        <sz val="12"/>
        <color theme="1"/>
        <rFont val="標楷體"/>
        <family val="4"/>
        <charset val="136"/>
      </rPr>
      <t>1分</t>
    </r>
    <phoneticPr fontId="6" type="noConversion"/>
  </si>
  <si>
    <r>
      <t xml:space="preserve">Soft tissue  </t>
    </r>
    <r>
      <rPr>
        <sz val="12"/>
        <color rgb="FF000000"/>
        <rFont val="標楷體"/>
        <family val="4"/>
        <charset val="136"/>
      </rPr>
      <t xml:space="preserve">臨摹錯誤 扣      </t>
    </r>
    <r>
      <rPr>
        <sz val="12"/>
        <color indexed="8"/>
        <rFont val="標楷體"/>
        <family val="4"/>
        <charset val="136"/>
      </rPr>
      <t>1</t>
    </r>
    <r>
      <rPr>
        <sz val="12"/>
        <color rgb="FF000000"/>
        <rFont val="標楷體"/>
        <family val="4"/>
        <charset val="136"/>
      </rPr>
      <t>分</t>
    </r>
    <phoneticPr fontId="6" type="noConversion"/>
  </si>
  <si>
    <r>
      <t xml:space="preserve">Maxilla      </t>
    </r>
    <r>
      <rPr>
        <sz val="12"/>
        <color rgb="FF000000"/>
        <rFont val="標楷體"/>
        <family val="4"/>
        <charset val="136"/>
      </rPr>
      <t xml:space="preserve">臨摹錯誤 扣      </t>
    </r>
    <r>
      <rPr>
        <b/>
        <sz val="12"/>
        <color rgb="FFFF0000"/>
        <rFont val="標楷體"/>
        <family val="4"/>
        <charset val="136"/>
      </rPr>
      <t>2</t>
    </r>
    <r>
      <rPr>
        <sz val="12"/>
        <color rgb="FF000000"/>
        <rFont val="標楷體"/>
        <family val="4"/>
        <charset val="136"/>
      </rPr>
      <t>分</t>
    </r>
    <phoneticPr fontId="6" type="noConversion"/>
  </si>
  <si>
    <r>
      <t xml:space="preserve">Dentitions   </t>
    </r>
    <r>
      <rPr>
        <sz val="12"/>
        <color rgb="FF000000"/>
        <rFont val="標楷體"/>
        <family val="4"/>
        <charset val="136"/>
      </rPr>
      <t xml:space="preserve">臨摹錯誤 扣     </t>
    </r>
    <r>
      <rPr>
        <b/>
        <sz val="12"/>
        <color rgb="FFFF0000"/>
        <rFont val="標楷體"/>
        <family val="4"/>
        <charset val="136"/>
      </rPr>
      <t xml:space="preserve"> 2</t>
    </r>
    <r>
      <rPr>
        <sz val="12"/>
        <color rgb="FF000000"/>
        <rFont val="標楷體"/>
        <family val="4"/>
        <charset val="136"/>
      </rPr>
      <t>分</t>
    </r>
    <phoneticPr fontId="6" type="noConversion"/>
  </si>
  <si>
    <r>
      <t xml:space="preserve">Mandible     </t>
    </r>
    <r>
      <rPr>
        <sz val="12"/>
        <color rgb="FF000000"/>
        <rFont val="標楷體"/>
        <family val="4"/>
        <charset val="136"/>
      </rPr>
      <t xml:space="preserve">臨摹錯誤 扣      </t>
    </r>
    <r>
      <rPr>
        <b/>
        <sz val="12"/>
        <color rgb="FFFF0000"/>
        <rFont val="標楷體"/>
        <family val="4"/>
        <charset val="136"/>
      </rPr>
      <t>2</t>
    </r>
    <r>
      <rPr>
        <sz val="12"/>
        <color rgb="FF000000"/>
        <rFont val="標楷體"/>
        <family val="4"/>
        <charset val="136"/>
      </rPr>
      <t>分</t>
    </r>
    <phoneticPr fontId="6" type="noConversion"/>
  </si>
  <si>
    <r>
      <t xml:space="preserve">治療前後測顱X光臨摹正確度:  
</t>
    </r>
    <r>
      <rPr>
        <sz val="12"/>
        <color rgb="FFFF0000"/>
        <rFont val="標楷體"/>
        <family val="4"/>
        <charset val="136"/>
      </rPr>
      <t xml:space="preserve"> 
</t>
    </r>
    <r>
      <rPr>
        <sz val="12"/>
        <color indexed="8"/>
        <rFont val="標楷體"/>
        <family val="4"/>
        <charset val="136"/>
      </rPr>
      <t>該區域治療</t>
    </r>
    <r>
      <rPr>
        <b/>
        <u/>
        <sz val="12"/>
        <color rgb="FFFF0000"/>
        <rFont val="標楷體"/>
        <family val="4"/>
        <charset val="136"/>
      </rPr>
      <t>前與後</t>
    </r>
    <r>
      <rPr>
        <sz val="12"/>
        <color indexed="8"/>
        <rFont val="標楷體"/>
        <family val="4"/>
        <charset val="136"/>
      </rPr>
      <t>之臨摹</t>
    </r>
    <r>
      <rPr>
        <sz val="12"/>
        <color rgb="FFFF0000"/>
        <rFont val="標楷體"/>
        <family val="4"/>
        <charset val="136"/>
      </rPr>
      <t>皆正確 不扣分</t>
    </r>
    <phoneticPr fontId="4" type="noConversion"/>
  </si>
  <si>
    <t>Male:   1.53~5.11
Female: 1.2~4.76</t>
    <phoneticPr fontId="5" type="noConversion"/>
  </si>
  <si>
    <t>Male:   28.67~36.97
Female: 28.17~37.01</t>
    <phoneticPr fontId="5" type="noConversion"/>
  </si>
  <si>
    <t>Male:   92.06~104.0
Female: 90.81~102.75</t>
    <phoneticPr fontId="5" type="noConversion"/>
  </si>
  <si>
    <t>Male:   -0.37~1.01	
Female:  -2.93~0.41</t>
    <phoneticPr fontId="5" type="noConversion"/>
  </si>
  <si>
    <t>Male:  1.4~5.02
Female: 0.7~3.8</t>
    <phoneticPr fontId="6" type="noConversion"/>
  </si>
  <si>
    <t>Male:   23.31~35.05
Female  25.52~34.48</t>
    <phoneticPr fontId="6" type="noConversion"/>
  </si>
  <si>
    <t>Male:    103.38~114.42
Female:  102.23~115.13</t>
    <phoneticPr fontId="6" type="noConversion"/>
  </si>
  <si>
    <t>Male:     91.68~104.84
Female:   90.56~103.12</t>
    <phoneticPr fontId="6" type="noConversion"/>
  </si>
  <si>
    <t>Male:     -0.37~1.01
Female:   -2.93~0.41</t>
    <phoneticPr fontId="6" type="noConversion"/>
  </si>
  <si>
    <t>Male:      -1.24~2.48
Female:    -1.86~2.1</t>
    <phoneticPr fontId="6" type="noConversion"/>
  </si>
  <si>
    <t>Male:    -1.24~2.48
Female:  -1.86~2.1</t>
    <phoneticPr fontId="5" type="noConversion"/>
  </si>
  <si>
    <r>
      <t>2.</t>
    </r>
    <r>
      <rPr>
        <sz val="12"/>
        <color theme="1"/>
        <rFont val="標楷體"/>
        <family val="4"/>
        <charset val="136"/>
      </rPr>
      <t>診斷正確性與矯正結果自我評估</t>
    </r>
    <r>
      <rPr>
        <sz val="12"/>
        <color theme="1"/>
        <rFont val="Calibri"/>
        <family val="2"/>
      </rPr>
      <t>(10</t>
    </r>
    <r>
      <rPr>
        <sz val="12"/>
        <color theme="1"/>
        <rFont val="標楷體"/>
        <family val="4"/>
        <charset val="136"/>
      </rPr>
      <t>分</t>
    </r>
    <r>
      <rPr>
        <sz val="12"/>
        <color theme="1"/>
        <rFont val="Calibri"/>
        <family val="2"/>
      </rPr>
      <t>)</t>
    </r>
    <phoneticPr fontId="4" type="noConversion"/>
  </si>
  <si>
    <t>1.矯正結果自我評估(20分)</t>
    <phoneticPr fontId="4" type="noConversion"/>
  </si>
  <si>
    <t xml:space="preserve">臨床面：30分  </t>
    <phoneticPr fontId="5" type="noConversion"/>
  </si>
  <si>
    <r>
      <t xml:space="preserve">Overall superimposition 錯誤 扣   </t>
    </r>
    <r>
      <rPr>
        <sz val="12"/>
        <color rgb="FF000000"/>
        <rFont val="標楷體"/>
        <family val="4"/>
        <charset val="136"/>
      </rPr>
      <t xml:space="preserve">              </t>
    </r>
    <r>
      <rPr>
        <b/>
        <sz val="12"/>
        <color rgb="FFFF0000"/>
        <rFont val="標楷體"/>
        <family val="4"/>
        <charset val="136"/>
      </rPr>
      <t xml:space="preserve"> 2</t>
    </r>
    <r>
      <rPr>
        <sz val="12"/>
        <color rgb="FF000000"/>
        <rFont val="標楷體"/>
        <family val="4"/>
        <charset val="136"/>
      </rPr>
      <t>分</t>
    </r>
    <phoneticPr fontId="6" type="noConversion"/>
  </si>
  <si>
    <r>
      <t>Maxillary superimposition錯誤 扣</t>
    </r>
    <r>
      <rPr>
        <sz val="12"/>
        <color rgb="FF000000"/>
        <rFont val="標楷體"/>
        <family val="4"/>
        <charset val="136"/>
      </rPr>
      <t xml:space="preserve">                 </t>
    </r>
    <r>
      <rPr>
        <sz val="12"/>
        <color indexed="8"/>
        <rFont val="標楷體"/>
        <family val="4"/>
        <charset val="136"/>
      </rPr>
      <t>1</t>
    </r>
    <r>
      <rPr>
        <sz val="12"/>
        <color rgb="FF000000"/>
        <rFont val="標楷體"/>
        <family val="4"/>
        <charset val="136"/>
      </rPr>
      <t>分</t>
    </r>
    <phoneticPr fontId="6" type="noConversion"/>
  </si>
  <si>
    <r>
      <t>Mandibular superimposition</t>
    </r>
    <r>
      <rPr>
        <sz val="12"/>
        <color rgb="FF000000"/>
        <rFont val="標楷體"/>
        <family val="4"/>
        <charset val="136"/>
      </rPr>
      <t xml:space="preserve">錯誤 扣                </t>
    </r>
    <r>
      <rPr>
        <sz val="12"/>
        <color indexed="8"/>
        <rFont val="標楷體"/>
        <family val="4"/>
        <charset val="136"/>
      </rPr>
      <t>1</t>
    </r>
    <r>
      <rPr>
        <sz val="12"/>
        <color rgb="FF000000"/>
        <rFont val="標楷體"/>
        <family val="4"/>
        <charset val="136"/>
      </rPr>
      <t>分</t>
    </r>
    <phoneticPr fontId="6" type="noConversion"/>
  </si>
  <si>
    <r>
      <t>Overall superimposition</t>
    </r>
    <r>
      <rPr>
        <sz val="12"/>
        <color rgb="FF000000"/>
        <rFont val="標楷體"/>
        <family val="4"/>
        <charset val="136"/>
      </rPr>
      <t xml:space="preserve">闡釋說明錯誤 扣           </t>
    </r>
    <r>
      <rPr>
        <sz val="12"/>
        <color indexed="8"/>
        <rFont val="標楷體"/>
        <family val="4"/>
        <charset val="136"/>
      </rPr>
      <t>1</t>
    </r>
    <r>
      <rPr>
        <sz val="12"/>
        <color rgb="FF000000"/>
        <rFont val="標楷體"/>
        <family val="4"/>
        <charset val="136"/>
      </rPr>
      <t>分</t>
    </r>
    <phoneticPr fontId="6" type="noConversion"/>
  </si>
  <si>
    <r>
      <t>Maxillary superimposition</t>
    </r>
    <r>
      <rPr>
        <sz val="12"/>
        <color rgb="FF000000"/>
        <rFont val="標楷體"/>
        <family val="4"/>
        <charset val="136"/>
      </rPr>
      <t xml:space="preserve">闡釋說明錯誤 扣         </t>
    </r>
    <r>
      <rPr>
        <sz val="12"/>
        <color indexed="8"/>
        <rFont val="標楷體"/>
        <family val="4"/>
        <charset val="136"/>
      </rPr>
      <t>1</t>
    </r>
    <r>
      <rPr>
        <sz val="12"/>
        <color rgb="FF000000"/>
        <rFont val="標楷體"/>
        <family val="4"/>
        <charset val="136"/>
      </rPr>
      <t>分</t>
    </r>
    <phoneticPr fontId="5" type="noConversion"/>
  </si>
  <si>
    <r>
      <t>Mandibular superimposition</t>
    </r>
    <r>
      <rPr>
        <sz val="12"/>
        <color rgb="FF000000"/>
        <rFont val="標楷體"/>
        <family val="4"/>
        <charset val="136"/>
      </rPr>
      <t xml:space="preserve">闡釋說明錯誤 扣        </t>
    </r>
    <r>
      <rPr>
        <sz val="12"/>
        <color indexed="8"/>
        <rFont val="標楷體"/>
        <family val="4"/>
        <charset val="136"/>
      </rPr>
      <t>1</t>
    </r>
    <r>
      <rPr>
        <sz val="12"/>
        <color rgb="FF000000"/>
        <rFont val="標楷體"/>
        <family val="4"/>
        <charset val="136"/>
      </rPr>
      <t>分</t>
    </r>
    <phoneticPr fontId="6" type="noConversion"/>
  </si>
  <si>
    <r>
      <t>1.</t>
    </r>
    <r>
      <rPr>
        <b/>
        <sz val="12"/>
        <color indexed="8"/>
        <rFont val="標楷體"/>
        <family val="4"/>
        <charset val="136"/>
      </rPr>
      <t xml:space="preserve">Overjet </t>
    </r>
    <r>
      <rPr>
        <sz val="12"/>
        <color indexed="8"/>
        <rFont val="標楷體"/>
        <family val="4"/>
        <charset val="136"/>
      </rPr>
      <t>(Horizontal overlap):</t>
    </r>
    <phoneticPr fontId="6" type="noConversion"/>
  </si>
  <si>
    <r>
      <t xml:space="preserve">2. </t>
    </r>
    <r>
      <rPr>
        <b/>
        <sz val="12"/>
        <color indexed="8"/>
        <rFont val="標楷體"/>
        <family val="4"/>
        <charset val="136"/>
      </rPr>
      <t>Overbite</t>
    </r>
    <r>
      <rPr>
        <sz val="12"/>
        <color indexed="8"/>
        <rFont val="標楷體"/>
        <family val="4"/>
        <charset val="136"/>
      </rPr>
      <t xml:space="preserve"> (Vertical overlap):</t>
    </r>
  </si>
  <si>
    <r>
      <t xml:space="preserve">3. </t>
    </r>
    <r>
      <rPr>
        <b/>
        <sz val="12"/>
        <color indexed="8"/>
        <rFont val="標楷體"/>
        <family val="4"/>
        <charset val="136"/>
      </rPr>
      <t>Midlines</t>
    </r>
    <r>
      <rPr>
        <sz val="12"/>
        <color indexed="8"/>
        <rFont val="標楷體"/>
        <family val="4"/>
        <charset val="136"/>
      </rPr>
      <t xml:space="preserve"> U-L
</t>
    </r>
    <r>
      <rPr>
        <sz val="12"/>
        <color theme="1"/>
        <rFont val="標楷體"/>
        <family val="4"/>
        <charset val="136"/>
      </rPr>
      <t xml:space="preserve"> (three incisor case 可斟酌計分)</t>
    </r>
    <phoneticPr fontId="4" type="noConversion"/>
  </si>
  <si>
    <r>
      <t xml:space="preserve">4. </t>
    </r>
    <r>
      <rPr>
        <b/>
        <sz val="12"/>
        <color indexed="8"/>
        <rFont val="標楷體"/>
        <family val="4"/>
        <charset val="136"/>
      </rPr>
      <t>Canine relationship:</t>
    </r>
  </si>
  <si>
    <r>
      <t xml:space="preserve">5. </t>
    </r>
    <r>
      <rPr>
        <b/>
        <sz val="12"/>
        <color indexed="8"/>
        <rFont val="標楷體"/>
        <family val="4"/>
        <charset val="136"/>
      </rPr>
      <t>Molar relationship:</t>
    </r>
  </si>
  <si>
    <r>
      <t xml:space="preserve">6. </t>
    </r>
    <r>
      <rPr>
        <b/>
        <sz val="12"/>
        <color indexed="8"/>
        <rFont val="標楷體"/>
        <family val="4"/>
        <charset val="136"/>
      </rPr>
      <t>Alignment / Rotation:</t>
    </r>
  </si>
  <si>
    <r>
      <rPr>
        <sz val="12"/>
        <color theme="1"/>
        <rFont val="標楷體"/>
        <family val="4"/>
        <charset val="136"/>
      </rPr>
      <t>7.</t>
    </r>
    <r>
      <rPr>
        <b/>
        <sz val="12"/>
        <color theme="1"/>
        <rFont val="標楷體"/>
        <family val="4"/>
        <charset val="136"/>
      </rPr>
      <t xml:space="preserve"> Interproximal contacts:</t>
    </r>
    <phoneticPr fontId="6" type="noConversion"/>
  </si>
  <si>
    <r>
      <t xml:space="preserve">8. </t>
    </r>
    <r>
      <rPr>
        <b/>
        <sz val="12"/>
        <color indexed="8"/>
        <rFont val="標楷體"/>
        <family val="4"/>
        <charset val="136"/>
      </rPr>
      <t>Marginal ridge:</t>
    </r>
  </si>
  <si>
    <r>
      <t xml:space="preserve">9. </t>
    </r>
    <r>
      <rPr>
        <b/>
        <sz val="12"/>
        <color indexed="8"/>
        <rFont val="標楷體"/>
        <family val="4"/>
        <charset val="136"/>
      </rPr>
      <t>Occlusal contact:</t>
    </r>
  </si>
  <si>
    <r>
      <rPr>
        <sz val="12"/>
        <color theme="1"/>
        <rFont val="標楷體"/>
        <family val="4"/>
        <charset val="136"/>
      </rPr>
      <t>10.</t>
    </r>
    <r>
      <rPr>
        <b/>
        <sz val="12"/>
        <color theme="1"/>
        <rFont val="標楷體"/>
        <family val="4"/>
        <charset val="136"/>
      </rPr>
      <t xml:space="preserve"> Buccolingual inclination:</t>
    </r>
    <phoneticPr fontId="6" type="noConversion"/>
  </si>
  <si>
    <r>
      <t xml:space="preserve">12. </t>
    </r>
    <r>
      <rPr>
        <b/>
        <sz val="12"/>
        <color indexed="8"/>
        <rFont val="標楷體"/>
        <family val="4"/>
        <charset val="136"/>
      </rPr>
      <t>Root resorption:</t>
    </r>
    <r>
      <rPr>
        <sz val="12"/>
        <color theme="1"/>
        <rFont val="標楷體"/>
        <family val="4"/>
        <charset val="136"/>
      </rPr>
      <t xml:space="preserve">
分上下Anterior segment (4-4)
和上下Posterior segment (4-7)</t>
    </r>
    <phoneticPr fontId="4" type="noConversion"/>
  </si>
  <si>
    <t>Skeletal &amp; Dental都對</t>
    <phoneticPr fontId="4" type="noConversion"/>
  </si>
  <si>
    <t>Skeletal or Dental錯一項</t>
  </si>
  <si>
    <t>Skeletal &amp; Dental都錯</t>
    <phoneticPr fontId="4" type="noConversion"/>
  </si>
  <si>
    <t>On    +/- 0.5 mm 不扣分
off (within ± 1.0 mm) 扣2分
off (beyond ± 1.0 mm) 扣4分</t>
    <phoneticPr fontId="6" type="noConversion"/>
  </si>
  <si>
    <r>
      <t xml:space="preserve">11. </t>
    </r>
    <r>
      <rPr>
        <b/>
        <sz val="12"/>
        <color indexed="8"/>
        <rFont val="標楷體"/>
        <family val="4"/>
        <charset val="136"/>
      </rPr>
      <t>Root parallelism:</t>
    </r>
    <phoneticPr fontId="4" type="noConversion"/>
  </si>
  <si>
    <r>
      <t xml:space="preserve"> pano (</t>
    </r>
    <r>
      <rPr>
        <sz val="12"/>
        <color theme="9" tint="-0.249977111117893"/>
        <rFont val="標楷體"/>
        <family val="4"/>
        <charset val="136"/>
      </rPr>
      <t xml:space="preserve"> </t>
    </r>
    <r>
      <rPr>
        <b/>
        <sz val="12"/>
        <color theme="9" tint="-0.249977111117893"/>
        <rFont val="標楷體"/>
        <family val="4"/>
        <charset val="136"/>
      </rPr>
      <t>except canine</t>
    </r>
    <r>
      <rPr>
        <sz val="12"/>
        <color theme="1"/>
        <rFont val="標楷體"/>
        <family val="4"/>
        <charset val="136"/>
      </rPr>
      <t>) 
分上下Anterior segment (4-4)
和上下Posterior segment (4-7)</t>
    </r>
    <phoneticPr fontId="4" type="noConversion"/>
  </si>
  <si>
    <r>
      <t>依四象限計分</t>
    </r>
    <r>
      <rPr>
        <sz val="12"/>
        <color rgb="FF000000"/>
        <rFont val="標楷體"/>
        <family val="4"/>
        <charset val="136"/>
      </rPr>
      <t xml:space="preserve">
</t>
    </r>
    <r>
      <rPr>
        <sz val="12"/>
        <color indexed="8"/>
        <rFont val="標楷體"/>
        <family val="4"/>
        <charset val="136"/>
      </rPr>
      <t xml:space="preserve">well contact 不扣分 
</t>
    </r>
    <r>
      <rPr>
        <sz val="12"/>
        <color rgb="FF000000"/>
        <rFont val="標楷體"/>
        <family val="4"/>
        <charset val="136"/>
      </rPr>
      <t>只要有</t>
    </r>
    <r>
      <rPr>
        <b/>
        <sz val="12"/>
        <color rgb="FFC00000"/>
        <rFont val="標楷體"/>
        <family val="4"/>
        <charset val="136"/>
      </rPr>
      <t>任何 space &gt; 0.5 mm 一象限扣1分</t>
    </r>
    <r>
      <rPr>
        <sz val="12"/>
        <color rgb="FF000000"/>
        <rFont val="標楷體"/>
        <family val="4"/>
        <charset val="136"/>
      </rPr>
      <t xml:space="preserve">                     </t>
    </r>
    <phoneticPr fontId="6" type="noConversion"/>
  </si>
  <si>
    <r>
      <t>依四象限計分</t>
    </r>
    <r>
      <rPr>
        <sz val="12"/>
        <color rgb="FF000000"/>
        <rFont val="標楷體"/>
        <family val="4"/>
        <charset val="136"/>
      </rPr>
      <t xml:space="preserve">
</t>
    </r>
    <r>
      <rPr>
        <b/>
        <sz val="12"/>
        <color theme="1"/>
        <rFont val="標楷體"/>
        <family val="4"/>
        <charset val="136"/>
      </rPr>
      <t>0~1個functional cusp無接觸不扣分</t>
    </r>
    <r>
      <rPr>
        <sz val="12"/>
        <color rgb="FF000000"/>
        <rFont val="標楷體"/>
        <family val="4"/>
        <charset val="136"/>
      </rPr>
      <t xml:space="preserve">
</t>
    </r>
    <r>
      <rPr>
        <b/>
        <sz val="12"/>
        <color rgb="FFC00000"/>
        <rFont val="標楷體"/>
        <family val="4"/>
        <charset val="136"/>
      </rPr>
      <t>2個以上</t>
    </r>
    <r>
      <rPr>
        <sz val="12"/>
        <color rgb="FF000000"/>
        <rFont val="標楷體"/>
        <family val="4"/>
        <charset val="136"/>
      </rPr>
      <t>的</t>
    </r>
    <r>
      <rPr>
        <sz val="12"/>
        <color indexed="8"/>
        <rFont val="標楷體"/>
        <family val="4"/>
        <charset val="136"/>
      </rPr>
      <t>functional cusp</t>
    </r>
    <r>
      <rPr>
        <b/>
        <sz val="12"/>
        <color rgb="FFC00000"/>
        <rFont val="標楷體"/>
        <family val="4"/>
        <charset val="136"/>
      </rPr>
      <t xml:space="preserve">無接觸 一象限扣1分 </t>
    </r>
    <phoneticPr fontId="6" type="noConversion"/>
  </si>
  <si>
    <r>
      <rPr>
        <sz val="12"/>
        <color rgb="FF000000"/>
        <rFont val="標楷體"/>
        <family val="4"/>
        <charset val="136"/>
      </rPr>
      <t xml:space="preserve">依四象限計分
</t>
    </r>
    <r>
      <rPr>
        <sz val="12"/>
        <color indexed="8"/>
        <rFont val="標楷體"/>
        <family val="4"/>
        <charset val="136"/>
      </rPr>
      <t xml:space="preserve">Discrepancy </t>
    </r>
    <r>
      <rPr>
        <sz val="12"/>
        <color rgb="FF000000"/>
        <rFont val="標楷體"/>
        <family val="4"/>
        <charset val="136"/>
      </rPr>
      <t>≤ 0.5 mm 不扣分                                                   只要有</t>
    </r>
    <r>
      <rPr>
        <sz val="12"/>
        <color rgb="FFC00000"/>
        <rFont val="標楷體"/>
        <family val="4"/>
        <charset val="136"/>
      </rPr>
      <t xml:space="preserve">任何discrepancy超過0.5 mm 一象限扣1分 </t>
    </r>
    <r>
      <rPr>
        <sz val="12"/>
        <color rgb="FF000000"/>
        <rFont val="標楷體"/>
        <family val="4"/>
        <charset val="136"/>
      </rPr>
      <t xml:space="preserve">                                    </t>
    </r>
    <phoneticPr fontId="6" type="noConversion"/>
  </si>
  <si>
    <r>
      <t>依 四區域計分
well aligned不扣分; 
只要有</t>
    </r>
    <r>
      <rPr>
        <sz val="12"/>
        <color rgb="FFC00000"/>
        <rFont val="標楷體"/>
        <family val="4"/>
        <charset val="136"/>
      </rPr>
      <t xml:space="preserve">any </t>
    </r>
    <r>
      <rPr>
        <sz val="12"/>
        <color theme="1"/>
        <rFont val="標楷體"/>
        <family val="4"/>
        <charset val="136"/>
      </rPr>
      <t>discrepancy 一segment扣1分</t>
    </r>
    <phoneticPr fontId="6" type="noConversion"/>
  </si>
  <si>
    <r>
      <rPr>
        <b/>
        <sz val="12"/>
        <color rgb="FF002060"/>
        <rFont val="標楷體"/>
        <family val="4"/>
        <charset val="136"/>
      </rPr>
      <t>雙側</t>
    </r>
    <r>
      <rPr>
        <sz val="12"/>
        <color rgb="FF000000"/>
        <rFont val="標楷體"/>
        <family val="4"/>
        <charset val="136"/>
      </rPr>
      <t>依各級咬合定義前後</t>
    </r>
    <r>
      <rPr>
        <sz val="12"/>
        <color indexed="8"/>
        <rFont val="標楷體"/>
        <family val="4"/>
        <charset val="136"/>
      </rPr>
      <t>+/- 0.5 mm</t>
    </r>
    <r>
      <rPr>
        <sz val="12"/>
        <color rgb="FF000000"/>
        <rFont val="標楷體"/>
        <family val="4"/>
        <charset val="136"/>
      </rPr>
      <t>範圍內不扣分</t>
    </r>
    <r>
      <rPr>
        <b/>
        <sz val="12"/>
        <color rgb="FF000000"/>
        <rFont val="標楷體"/>
        <family val="4"/>
        <charset val="136"/>
      </rPr>
      <t xml:space="preserve">
</t>
    </r>
    <r>
      <rPr>
        <sz val="12"/>
        <color rgb="FF000000"/>
        <rFont val="標楷體"/>
        <family val="4"/>
        <charset val="136"/>
      </rPr>
      <t>若</t>
    </r>
    <r>
      <rPr>
        <b/>
        <sz val="12"/>
        <color rgb="FFC00000"/>
        <rFont val="標楷體"/>
        <family val="4"/>
        <charset val="136"/>
      </rPr>
      <t>off 超過+/- 0.5 mm</t>
    </r>
    <r>
      <rPr>
        <sz val="12"/>
        <color rgb="FF000000"/>
        <rFont val="標楷體"/>
        <family val="4"/>
        <charset val="136"/>
      </rPr>
      <t xml:space="preserve">範圍 </t>
    </r>
    <r>
      <rPr>
        <sz val="12"/>
        <color theme="1"/>
        <rFont val="標楷體"/>
        <family val="4"/>
        <charset val="136"/>
      </rPr>
      <t>一側扣一分</t>
    </r>
    <phoneticPr fontId="6" type="noConversion"/>
  </si>
  <si>
    <t>得分</t>
    <phoneticPr fontId="6" type="noConversion"/>
  </si>
  <si>
    <t>沒檢討 或 說明有誤可 斟酌扣分 1-5分</t>
    <phoneticPr fontId="4" type="noConversion"/>
  </si>
  <si>
    <t>有檢討並提出改善方法 扣0分</t>
    <phoneticPr fontId="6" type="noConversion"/>
  </si>
  <si>
    <t>0-5</t>
    <phoneticPr fontId="4" type="noConversion"/>
  </si>
  <si>
    <r>
      <rPr>
        <b/>
        <sz val="14"/>
        <color rgb="FFC00000"/>
        <rFont val="標楷體"/>
        <family val="4"/>
        <charset val="136"/>
      </rPr>
      <t>總扣分</t>
    </r>
    <r>
      <rPr>
        <b/>
        <sz val="12"/>
        <color indexed="8"/>
        <rFont val="標楷體"/>
        <family val="4"/>
        <charset val="136"/>
      </rPr>
      <t xml:space="preserve">: 治療結果+資料面+臨床面 = </t>
    </r>
    <phoneticPr fontId="6" type="noConversion"/>
  </si>
  <si>
    <r>
      <t>此病例審查總分</t>
    </r>
    <r>
      <rPr>
        <b/>
        <sz val="12"/>
        <color theme="1"/>
        <rFont val="標楷體"/>
        <family val="4"/>
        <charset val="136"/>
      </rPr>
      <t xml:space="preserve"> (原始分數: 病例難易度得分+85-其餘項目總扣分)</t>
    </r>
    <r>
      <rPr>
        <sz val="12"/>
        <color theme="1"/>
        <rFont val="標楷體"/>
        <family val="4"/>
        <charset val="136"/>
      </rPr>
      <t xml:space="preserve"> 60分(含)以上達口試病例審查通過標準</t>
    </r>
    <phoneticPr fontId="5" type="noConversion"/>
  </si>
  <si>
    <r>
      <rPr>
        <b/>
        <sz val="12"/>
        <color theme="1"/>
        <rFont val="標楷體"/>
        <family val="4"/>
        <charset val="136"/>
      </rPr>
      <t>治療結果</t>
    </r>
    <r>
      <rPr>
        <sz val="12"/>
        <color theme="1"/>
        <rFont val="標楷體"/>
        <family val="4"/>
        <charset val="136"/>
      </rPr>
      <t xml:space="preserve"> 扣分小計</t>
    </r>
    <phoneticPr fontId="5" type="noConversion"/>
  </si>
  <si>
    <r>
      <rPr>
        <b/>
        <sz val="12"/>
        <color theme="1"/>
        <rFont val="標楷體"/>
        <family val="4"/>
        <charset val="136"/>
      </rPr>
      <t>資料面</t>
    </r>
    <r>
      <rPr>
        <sz val="12"/>
        <color theme="1"/>
        <rFont val="標楷體"/>
        <family val="4"/>
        <charset val="136"/>
      </rPr>
      <t xml:space="preserve"> 扣分小計</t>
    </r>
    <phoneticPr fontId="4" type="noConversion"/>
  </si>
  <si>
    <r>
      <rPr>
        <b/>
        <sz val="12"/>
        <color theme="1"/>
        <rFont val="標楷體"/>
        <family val="4"/>
        <charset val="136"/>
      </rPr>
      <t>臨床面</t>
    </r>
    <r>
      <rPr>
        <sz val="12"/>
        <color theme="1"/>
        <rFont val="標楷體"/>
        <family val="4"/>
        <charset val="136"/>
      </rPr>
      <t xml:space="preserve"> 扣分小計</t>
    </r>
    <phoneticPr fontId="4" type="noConversion"/>
  </si>
  <si>
    <t>0-2</t>
    <phoneticPr fontId="4" type="noConversion"/>
  </si>
  <si>
    <t>0-4</t>
    <phoneticPr fontId="6" type="noConversion"/>
  </si>
  <si>
    <r>
      <t>治療</t>
    </r>
    <r>
      <rPr>
        <b/>
        <sz val="12"/>
        <color rgb="FFFF0000"/>
        <rFont val="標楷體"/>
        <family val="4"/>
        <charset val="136"/>
      </rPr>
      <t>前</t>
    </r>
    <r>
      <rPr>
        <b/>
        <sz val="12"/>
        <color theme="1"/>
        <rFont val="標楷體"/>
        <family val="4"/>
        <charset val="136"/>
      </rPr>
      <t xml:space="preserve">難易度 </t>
    </r>
    <r>
      <rPr>
        <b/>
        <sz val="12"/>
        <color rgb="FFFF0000"/>
        <rFont val="標楷體"/>
        <family val="4"/>
        <charset val="136"/>
      </rPr>
      <t>得分</t>
    </r>
    <r>
      <rPr>
        <b/>
        <sz val="12"/>
        <color theme="1"/>
        <rFont val="標楷體"/>
        <family val="4"/>
        <charset val="136"/>
      </rPr>
      <t>小計   (15) Total score</t>
    </r>
    <phoneticPr fontId="6" type="noConversion"/>
  </si>
  <si>
    <t>0/2</t>
    <phoneticPr fontId="6" type="noConversion"/>
  </si>
  <si>
    <t>0/1</t>
    <phoneticPr fontId="6" type="noConversion"/>
  </si>
  <si>
    <r>
      <t xml:space="preserve">依四象限計分
</t>
    </r>
    <r>
      <rPr>
        <sz val="12"/>
        <color indexed="8"/>
        <rFont val="標楷體"/>
        <family val="4"/>
        <charset val="136"/>
      </rPr>
      <t xml:space="preserve">Inclination </t>
    </r>
    <r>
      <rPr>
        <sz val="12"/>
        <color rgb="FF000000"/>
        <rFont val="標楷體"/>
        <family val="4"/>
        <charset val="136"/>
      </rPr>
      <t xml:space="preserve">≤ </t>
    </r>
    <r>
      <rPr>
        <sz val="12"/>
        <color indexed="8"/>
        <rFont val="標楷體"/>
        <family val="4"/>
        <charset val="136"/>
      </rPr>
      <t xml:space="preserve">1 mm 不扣分
</t>
    </r>
    <r>
      <rPr>
        <b/>
        <sz val="12"/>
        <color rgb="FFC00000"/>
        <rFont val="標楷體"/>
        <family val="4"/>
        <charset val="136"/>
      </rPr>
      <t xml:space="preserve">超過1 mm 一象限最多扣1分 </t>
    </r>
    <phoneticPr fontId="6" type="noConversion"/>
  </si>
  <si>
    <t xml:space="preserve">依 四區域計分
root proximity ≤1處 不扣分 
≥2處 一segment最多扣1分  </t>
    <phoneticPr fontId="6" type="noConversion"/>
  </si>
  <si>
    <r>
      <rPr>
        <sz val="12"/>
        <color rgb="FF000000"/>
        <rFont val="標楷體"/>
        <family val="4"/>
        <charset val="136"/>
      </rPr>
      <t xml:space="preserve">依 四區域計分
無明顯牙根吸收不扣分
</t>
    </r>
    <r>
      <rPr>
        <b/>
        <sz val="12"/>
        <color rgb="FFC00000"/>
        <rFont val="標楷體"/>
        <family val="4"/>
        <charset val="136"/>
      </rPr>
      <t>有</t>
    </r>
    <r>
      <rPr>
        <sz val="12"/>
        <color rgb="FF000000"/>
        <rFont val="標楷體"/>
        <family val="4"/>
        <charset val="136"/>
      </rPr>
      <t>明顯牙根</t>
    </r>
    <r>
      <rPr>
        <sz val="12"/>
        <color rgb="FFFF0000"/>
        <rFont val="標楷體"/>
        <family val="4"/>
        <charset val="136"/>
      </rPr>
      <t>吸收</t>
    </r>
    <r>
      <rPr>
        <sz val="12"/>
        <color rgb="FF000000"/>
        <rFont val="標楷體"/>
        <family val="4"/>
        <charset val="136"/>
      </rPr>
      <t xml:space="preserve"> </t>
    </r>
    <r>
      <rPr>
        <sz val="12"/>
        <color indexed="8"/>
        <rFont val="標楷體"/>
        <family val="4"/>
        <charset val="136"/>
      </rPr>
      <t>(</t>
    </r>
    <r>
      <rPr>
        <sz val="12"/>
        <color rgb="FF000000"/>
        <rFont val="標楷體"/>
        <family val="4"/>
        <charset val="136"/>
      </rPr>
      <t>程度≥</t>
    </r>
    <r>
      <rPr>
        <sz val="12"/>
        <color rgb="FFFF0000"/>
        <rFont val="標楷體"/>
        <family val="4"/>
        <charset val="136"/>
      </rPr>
      <t>牙根1/3</t>
    </r>
    <r>
      <rPr>
        <sz val="12"/>
        <color indexed="8"/>
        <rFont val="標楷體"/>
        <family val="4"/>
        <charset val="136"/>
      </rPr>
      <t>)    一區域最多扣1分</t>
    </r>
    <phoneticPr fontId="6" type="noConversion"/>
  </si>
  <si>
    <t>Soft tissue &amp; Esthetics</t>
    <phoneticPr fontId="4" type="noConversion"/>
  </si>
  <si>
    <t>Skeletal差異 midline, canine /molar relation  OJ /OB以手術解決--&gt;不得分  
U1,L1差異 以Anterior subapical Osteotomy解決 --&gt; 不得分
 測量值錯誤 或 在標準差範圍內 不得分</t>
    <phoneticPr fontId="4" type="noConversion"/>
  </si>
  <si>
    <r>
      <rPr>
        <b/>
        <sz val="12"/>
        <color theme="1"/>
        <rFont val="標楷體"/>
        <family val="4"/>
        <charset val="136"/>
      </rPr>
      <t>病例屬性 /自選</t>
    </r>
    <r>
      <rPr>
        <sz val="12"/>
        <color theme="1"/>
        <rFont val="Calibri"/>
        <family val="2"/>
      </rPr>
      <t xml:space="preserve">                                                                                                                                                       
</t>
    </r>
    <phoneticPr fontId="5" type="noConversion"/>
  </si>
  <si>
    <t>Lower 1 to MP° (Go-Gn)</t>
    <phoneticPr fontId="4" type="noConversion"/>
  </si>
  <si>
    <t>SN-MP° (Go-Gn)</t>
    <phoneticPr fontId="4" type="noConversion"/>
  </si>
  <si>
    <t>Male:   100.94~112.88  
Female: 100.70~112.92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</si>
</sst>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Calibri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Calibri"/>
      <family val="2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  <scheme val="minor"/>
    </font>
    <font>
      <b/>
      <sz val="12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b/>
      <sz val="12"/>
      <color rgb="FFC00000"/>
      <name val="標楷體"/>
      <family val="4"/>
      <charset val="136"/>
    </font>
    <font>
      <b/>
      <sz val="12"/>
      <color theme="8" tint="-0.249977111117893"/>
      <name val="標楷體"/>
      <family val="4"/>
      <charset val="136"/>
    </font>
    <font>
      <b/>
      <sz val="12"/>
      <color theme="1"/>
      <name val="Calibri"/>
      <family val="2"/>
    </font>
    <font>
      <sz val="12"/>
      <color rgb="FF000000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sz val="12"/>
      <color rgb="FFC00000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b/>
      <sz val="14"/>
      <color rgb="FFC00000"/>
      <name val="標楷體"/>
      <family val="4"/>
      <charset val="136"/>
    </font>
    <font>
      <b/>
      <sz val="12"/>
      <color indexed="8"/>
      <name val="標楷體"/>
      <family val="4"/>
      <charset val="136"/>
    </font>
    <font>
      <u/>
      <sz val="12"/>
      <color theme="1"/>
      <name val="標楷體"/>
      <family val="4"/>
      <charset val="136"/>
    </font>
    <font>
      <b/>
      <u/>
      <sz val="12"/>
      <color rgb="FFFF0000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sz val="14"/>
      <color rgb="FF000000"/>
      <name val="標楷體"/>
      <family val="4"/>
      <charset val="136"/>
    </font>
    <font>
      <b/>
      <sz val="12"/>
      <name val="標楷體"/>
      <family val="4"/>
      <charset val="136"/>
    </font>
    <font>
      <sz val="12"/>
      <name val="標楷體"/>
      <family val="4"/>
      <charset val="136"/>
    </font>
    <font>
      <b/>
      <sz val="12"/>
      <color rgb="FF002060"/>
      <name val="標楷體"/>
      <family val="4"/>
      <charset val="136"/>
    </font>
    <font>
      <vertAlign val="superscript"/>
      <sz val="12"/>
      <color indexed="8"/>
      <name val="標楷體"/>
      <family val="4"/>
      <charset val="136"/>
    </font>
    <font>
      <sz val="12"/>
      <color theme="9" tint="-0.249977111117893"/>
      <name val="標楷體"/>
      <family val="4"/>
      <charset val="136"/>
    </font>
    <font>
      <b/>
      <sz val="12"/>
      <color theme="9" tint="-0.249977111117893"/>
      <name val="標楷體"/>
      <family val="4"/>
      <charset val="136"/>
    </font>
    <font>
      <b/>
      <vertAlign val="superscript"/>
      <sz val="12"/>
      <color theme="9" tint="-0.249977111117893"/>
      <name val="標楷體"/>
      <family val="4"/>
      <charset val="136"/>
    </font>
    <font>
      <b/>
      <sz val="16"/>
      <color rgb="FFC00000"/>
      <name val="標楷體"/>
      <family val="4"/>
      <charset val="136"/>
    </font>
    <font>
      <sz val="12"/>
      <color theme="1"/>
      <name val="標楷體"/>
      <family val="4"/>
      <charset val="136"/>
    </font>
    <font>
      <sz val="22"/>
      <color theme="1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2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right" vertical="center" wrapText="1"/>
    </xf>
    <xf numFmtId="176" fontId="2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2" borderId="0" xfId="0" applyFont="1" applyFill="1" applyAlignment="1">
      <alignment horizontal="center" vertical="center"/>
    </xf>
    <xf numFmtId="0" fontId="7" fillId="3" borderId="8" xfId="0" applyFont="1" applyFill="1" applyBorder="1" applyAlignment="1">
      <alignment horizontal="right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top"/>
    </xf>
    <xf numFmtId="0" fontId="17" fillId="0" borderId="0" xfId="0" applyFont="1">
      <alignment vertical="center"/>
    </xf>
    <xf numFmtId="0" fontId="27" fillId="0" borderId="2" xfId="0" applyFont="1" applyBorder="1" applyAlignment="1">
      <alignment horizontal="right" vertical="center" wrapText="1"/>
    </xf>
    <xf numFmtId="0" fontId="16" fillId="0" borderId="2" xfId="0" applyFont="1" applyBorder="1" applyAlignment="1">
      <alignment horizontal="right" vertical="center" wrapText="1"/>
    </xf>
    <xf numFmtId="0" fontId="3" fillId="2" borderId="0" xfId="0" applyFont="1" applyFill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6" fillId="2" borderId="2" xfId="0" applyFont="1" applyFill="1" applyBorder="1" applyAlignment="1">
      <alignment horizontal="left" vertical="center" wrapText="1"/>
    </xf>
    <xf numFmtId="176" fontId="11" fillId="0" borderId="44" xfId="0" applyNumberFormat="1" applyFont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top" wrapText="1"/>
    </xf>
    <xf numFmtId="0" fontId="2" fillId="2" borderId="40" xfId="0" applyFont="1" applyFill="1" applyBorder="1" applyAlignment="1">
      <alignment horizontal="center" vertical="top" wrapText="1"/>
    </xf>
    <xf numFmtId="0" fontId="3" fillId="0" borderId="10" xfId="0" applyFont="1" applyBorder="1">
      <alignment vertical="center"/>
    </xf>
    <xf numFmtId="0" fontId="2" fillId="2" borderId="9" xfId="0" applyFont="1" applyFill="1" applyBorder="1" applyAlignment="1">
      <alignment horizontal="center" vertical="center"/>
    </xf>
    <xf numFmtId="0" fontId="33" fillId="2" borderId="4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7" fillId="2" borderId="50" xfId="0" applyFont="1" applyFill="1" applyBorder="1" applyAlignment="1">
      <alignment horizontal="left" vertical="center" wrapText="1"/>
    </xf>
    <xf numFmtId="0" fontId="7" fillId="0" borderId="17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top"/>
    </xf>
    <xf numFmtId="0" fontId="27" fillId="0" borderId="31" xfId="0" applyFont="1" applyBorder="1" applyAlignment="1">
      <alignment horizontal="right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8" fillId="2" borderId="28" xfId="0" applyFont="1" applyFill="1" applyBorder="1" applyAlignment="1">
      <alignment vertical="center" wrapText="1"/>
    </xf>
    <xf numFmtId="0" fontId="35" fillId="2" borderId="27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7" fillId="0" borderId="41" xfId="0" applyFont="1" applyBorder="1" applyAlignment="1">
      <alignment horizontal="right" vertical="center"/>
    </xf>
    <xf numFmtId="0" fontId="7" fillId="0" borderId="42" xfId="0" applyFont="1" applyBorder="1" applyAlignment="1">
      <alignment horizontal="right" vertical="center"/>
    </xf>
    <xf numFmtId="0" fontId="7" fillId="0" borderId="43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5" fillId="2" borderId="27" xfId="0" applyFont="1" applyFill="1" applyBorder="1" applyAlignment="1">
      <alignment horizontal="center" vertical="center" wrapText="1"/>
    </xf>
    <xf numFmtId="0" fontId="35" fillId="2" borderId="2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4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2" fillId="0" borderId="34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3" fillId="2" borderId="10" xfId="0" applyFont="1" applyFill="1" applyBorder="1" applyAlignment="1">
      <alignment horizontal="right" vertical="top" wrapText="1"/>
    </xf>
    <xf numFmtId="0" fontId="3" fillId="2" borderId="40" xfId="0" applyFont="1" applyFill="1" applyBorder="1" applyAlignment="1">
      <alignment horizontal="right" vertical="top" wrapText="1"/>
    </xf>
    <xf numFmtId="0" fontId="3" fillId="2" borderId="9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0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13" fillId="0" borderId="5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51" xfId="0" applyFont="1" applyBorder="1" applyAlignment="1">
      <alignment horizontal="left" vertical="top" wrapText="1"/>
    </xf>
    <xf numFmtId="0" fontId="2" fillId="0" borderId="52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13" fillId="0" borderId="51" xfId="0" applyFont="1" applyBorder="1" applyAlignment="1">
      <alignment horizontal="left" vertical="center" wrapText="1"/>
    </xf>
    <xf numFmtId="0" fontId="2" fillId="0" borderId="51" xfId="0" applyFont="1" applyBorder="1" applyAlignment="1">
      <alignment horizontal="left" vertical="center" wrapText="1"/>
    </xf>
    <xf numFmtId="0" fontId="3" fillId="2" borderId="45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1" fillId="0" borderId="53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2" fillId="0" borderId="5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2" borderId="25" xfId="0" applyFont="1" applyFill="1" applyBorder="1" applyAlignment="1">
      <alignment horizontal="left" vertical="top" wrapText="1"/>
    </xf>
    <xf numFmtId="0" fontId="2" fillId="2" borderId="2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vertical="top" wrapText="1"/>
    </xf>
    <xf numFmtId="0" fontId="2" fillId="2" borderId="14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2" fillId="2" borderId="12" xfId="0" applyFont="1" applyFill="1" applyBorder="1" applyAlignment="1">
      <alignment vertical="top" wrapText="1"/>
    </xf>
    <xf numFmtId="0" fontId="2" fillId="2" borderId="25" xfId="0" applyFont="1" applyFill="1" applyBorder="1" applyAlignment="1">
      <alignment vertical="top" wrapText="1"/>
    </xf>
    <xf numFmtId="0" fontId="2" fillId="2" borderId="26" xfId="0" applyFont="1" applyFill="1" applyBorder="1" applyAlignment="1">
      <alignment vertical="top" wrapText="1"/>
    </xf>
    <xf numFmtId="0" fontId="2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2" fillId="0" borderId="38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center" wrapText="1"/>
    </xf>
    <xf numFmtId="0" fontId="7" fillId="0" borderId="47" xfId="0" applyFont="1" applyBorder="1" applyAlignment="1">
      <alignment horizontal="left" vertical="center" wrapText="1"/>
    </xf>
    <xf numFmtId="0" fontId="7" fillId="0" borderId="45" xfId="0" applyFont="1" applyBorder="1" applyAlignment="1">
      <alignment horizontal="center" vertical="center" wrapText="1"/>
    </xf>
    <xf numFmtId="0" fontId="34" fillId="0" borderId="4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20" fillId="0" borderId="18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0" fillId="0" borderId="25" xfId="0" applyFont="1" applyBorder="1" applyAlignment="1">
      <alignment horizontal="left" vertical="center" wrapText="1"/>
    </xf>
    <xf numFmtId="0" fontId="20" fillId="0" borderId="26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top" wrapText="1"/>
    </xf>
    <xf numFmtId="0" fontId="2" fillId="0" borderId="35" xfId="0" applyFont="1" applyBorder="1" applyAlignment="1">
      <alignment horizontal="left" vertical="top" wrapText="1"/>
    </xf>
    <xf numFmtId="0" fontId="27" fillId="0" borderId="34" xfId="0" applyFont="1" applyBorder="1" applyAlignment="1">
      <alignment horizontal="left" vertical="center" wrapText="1"/>
    </xf>
    <xf numFmtId="0" fontId="27" fillId="0" borderId="35" xfId="0" applyFont="1" applyBorder="1" applyAlignment="1">
      <alignment horizontal="left" vertical="center" wrapText="1"/>
    </xf>
    <xf numFmtId="0" fontId="27" fillId="0" borderId="24" xfId="0" applyFont="1" applyBorder="1" applyAlignment="1">
      <alignment horizontal="left" vertical="center" wrapText="1"/>
    </xf>
    <xf numFmtId="0" fontId="27" fillId="0" borderId="11" xfId="0" applyFont="1" applyBorder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7" fillId="0" borderId="12" xfId="0" applyFont="1" applyBorder="1" applyAlignment="1">
      <alignment horizontal="left" vertical="center" wrapText="1"/>
    </xf>
    <xf numFmtId="0" fontId="27" fillId="0" borderId="37" xfId="0" applyFont="1" applyBorder="1" applyAlignment="1">
      <alignment horizontal="left" vertical="center" wrapText="1"/>
    </xf>
    <xf numFmtId="0" fontId="27" fillId="0" borderId="38" xfId="0" applyFont="1" applyBorder="1" applyAlignment="1">
      <alignment horizontal="left" vertical="center" wrapText="1"/>
    </xf>
    <xf numFmtId="0" fontId="27" fillId="0" borderId="26" xfId="0" applyFont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/>
    </xf>
    <xf numFmtId="176" fontId="3" fillId="2" borderId="31" xfId="0" applyNumberFormat="1" applyFont="1" applyFill="1" applyBorder="1" applyAlignment="1">
      <alignment horizontal="center" vertical="center"/>
    </xf>
    <xf numFmtId="176" fontId="3" fillId="2" borderId="19" xfId="0" applyNumberFormat="1" applyFont="1" applyFill="1" applyBorder="1" applyAlignment="1">
      <alignment horizontal="center" vertical="center"/>
    </xf>
    <xf numFmtId="176" fontId="3" fillId="2" borderId="32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19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7" fillId="0" borderId="22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0" fontId="27" fillId="0" borderId="21" xfId="0" applyFont="1" applyBorder="1" applyAlignment="1">
      <alignment horizontal="left" vertical="center" wrapText="1"/>
    </xf>
    <xf numFmtId="176" fontId="2" fillId="0" borderId="40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7" fillId="0" borderId="46" xfId="0" applyFont="1" applyBorder="1" applyAlignment="1">
      <alignment horizontal="left" vertical="center" wrapText="1"/>
    </xf>
    <xf numFmtId="0" fontId="27" fillId="0" borderId="47" xfId="0" applyFont="1" applyBorder="1" applyAlignment="1">
      <alignment horizontal="left" vertical="center" wrapText="1"/>
    </xf>
    <xf numFmtId="0" fontId="27" fillId="0" borderId="14" xfId="0" applyFont="1" applyBorder="1" applyAlignment="1">
      <alignment horizontal="left" vertical="center" wrapText="1"/>
    </xf>
    <xf numFmtId="0" fontId="7" fillId="2" borderId="5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left" vertical="center" wrapText="1"/>
    </xf>
    <xf numFmtId="0" fontId="7" fillId="2" borderId="31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7" fillId="2" borderId="21" xfId="0" applyFont="1" applyFill="1" applyBorder="1" applyAlignment="1">
      <alignment horizontal="right" vertical="center"/>
    </xf>
    <xf numFmtId="0" fontId="10" fillId="3" borderId="3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left" vertical="center"/>
    </xf>
    <xf numFmtId="0" fontId="10" fillId="3" borderId="8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7" fillId="2" borderId="5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7" fillId="2" borderId="50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9" fillId="2" borderId="15" xfId="0" applyFont="1" applyFill="1" applyBorder="1" applyAlignment="1">
      <alignment horizontal="left" vertical="center" wrapText="1"/>
    </xf>
    <xf numFmtId="0" fontId="9" fillId="2" borderId="16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left" vertical="center" wrapText="1"/>
    </xf>
    <xf numFmtId="0" fontId="26" fillId="2" borderId="3" xfId="0" applyFont="1" applyFill="1" applyBorder="1" applyAlignment="1">
      <alignment horizontal="left" vertical="center" wrapText="1"/>
    </xf>
    <xf numFmtId="0" fontId="26" fillId="2" borderId="8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9D879-2B1F-E746-A671-6DAC1C06F05C}">
  <dimension ref="A1:L105"/>
  <sheetViews>
    <sheetView tabSelected="1" topLeftCell="A4" zoomScale="93" zoomScaleNormal="93" workbookViewId="0">
      <selection activeCell="H11" sqref="H11"/>
    </sheetView>
  </sheetViews>
  <sheetFormatPr defaultColWidth="8.875" defaultRowHeight="16.5" x14ac:dyDescent="0.25"/>
  <cols>
    <col min="1" max="1" width="27.5" style="8" bestFit="1" customWidth="1"/>
    <col min="2" max="2" width="17.125" style="8" customWidth="1"/>
    <col min="3" max="3" width="28" style="8" customWidth="1"/>
    <col min="4" max="4" width="14.625" style="8" customWidth="1"/>
    <col min="5" max="5" width="21.875" style="8" customWidth="1"/>
    <col min="6" max="6" width="8" style="8" bestFit="1" customWidth="1"/>
    <col min="7" max="7" width="11.5" style="8" customWidth="1"/>
    <col min="8" max="8" width="10" style="8" customWidth="1"/>
    <col min="9" max="9" width="10.375" style="8" customWidth="1"/>
    <col min="10" max="10" width="11" style="8" customWidth="1"/>
    <col min="11" max="11" width="9.5" style="8" customWidth="1"/>
  </cols>
  <sheetData>
    <row r="1" spans="1:12" ht="26.1" customHeight="1" x14ac:dyDescent="0.25">
      <c r="A1" s="257"/>
      <c r="B1" s="257"/>
      <c r="F1" s="17"/>
      <c r="G1" s="257" t="s">
        <v>0</v>
      </c>
      <c r="H1" s="257"/>
      <c r="I1" s="257"/>
      <c r="J1" s="257"/>
      <c r="K1" s="257"/>
    </row>
    <row r="2" spans="1:12" x14ac:dyDescent="0.25">
      <c r="F2" s="17"/>
      <c r="G2" s="20" t="s">
        <v>1</v>
      </c>
      <c r="H2" s="20" t="s">
        <v>2</v>
      </c>
      <c r="I2" s="20" t="s">
        <v>3</v>
      </c>
      <c r="J2" s="20" t="s">
        <v>4</v>
      </c>
      <c r="K2" s="20" t="s">
        <v>5</v>
      </c>
    </row>
    <row r="3" spans="1:12" x14ac:dyDescent="0.25">
      <c r="F3" s="17"/>
      <c r="G3" s="20"/>
      <c r="H3" s="20"/>
      <c r="I3" s="20"/>
      <c r="J3" s="20"/>
      <c r="K3" s="20"/>
    </row>
    <row r="4" spans="1:12" s="1" customFormat="1" ht="49.5" customHeight="1" x14ac:dyDescent="0.25">
      <c r="A4" s="258" t="s">
        <v>124</v>
      </c>
      <c r="B4" s="259"/>
      <c r="C4" s="259"/>
      <c r="D4" s="259"/>
      <c r="E4" s="259"/>
      <c r="F4" s="5"/>
      <c r="G4" s="36"/>
      <c r="H4" s="36"/>
      <c r="I4" s="36"/>
      <c r="J4" s="36"/>
      <c r="K4" s="36"/>
      <c r="L4" s="3"/>
    </row>
    <row r="5" spans="1:12" s="1" customFormat="1" ht="42.75" customHeight="1" x14ac:dyDescent="0.25">
      <c r="A5" s="260" t="s">
        <v>110</v>
      </c>
      <c r="B5" s="260"/>
      <c r="C5" s="260"/>
      <c r="D5" s="260"/>
      <c r="E5" s="260"/>
      <c r="F5" s="5"/>
      <c r="G5" s="35">
        <f>G20+85-G104</f>
        <v>85</v>
      </c>
      <c r="H5" s="35">
        <f t="shared" ref="H5:K5" si="0">H20+85-H104</f>
        <v>85</v>
      </c>
      <c r="I5" s="35">
        <f t="shared" si="0"/>
        <v>85</v>
      </c>
      <c r="J5" s="35">
        <f t="shared" si="0"/>
        <v>85</v>
      </c>
      <c r="K5" s="35">
        <f t="shared" si="0"/>
        <v>85</v>
      </c>
      <c r="L5" s="3"/>
    </row>
    <row r="6" spans="1:12" s="1" customFormat="1" ht="48" customHeight="1" thickBot="1" x14ac:dyDescent="0.3">
      <c r="A6" s="69"/>
      <c r="B6" s="68"/>
      <c r="C6" s="68"/>
      <c r="D6" s="68"/>
      <c r="E6" s="83"/>
      <c r="F6" s="84"/>
      <c r="G6" s="50"/>
      <c r="H6" s="50"/>
      <c r="I6" s="50"/>
      <c r="J6" s="50"/>
      <c r="K6" s="50"/>
      <c r="L6" s="3"/>
    </row>
    <row r="7" spans="1:12" ht="81.95" customHeight="1" x14ac:dyDescent="0.25">
      <c r="A7" s="52" t="s">
        <v>34</v>
      </c>
      <c r="B7" s="53"/>
      <c r="C7" s="263" t="s">
        <v>123</v>
      </c>
      <c r="D7" s="264"/>
      <c r="E7" s="265"/>
      <c r="F7" s="54"/>
      <c r="G7" s="55" t="s">
        <v>1</v>
      </c>
      <c r="H7" s="55" t="s">
        <v>2</v>
      </c>
      <c r="I7" s="55" t="s">
        <v>3</v>
      </c>
      <c r="J7" s="55" t="s">
        <v>4</v>
      </c>
      <c r="K7" s="56" t="s">
        <v>5</v>
      </c>
    </row>
    <row r="8" spans="1:12" s="1" customFormat="1" ht="33" customHeight="1" x14ac:dyDescent="0.25">
      <c r="A8" s="57" t="s">
        <v>35</v>
      </c>
      <c r="B8" s="39"/>
      <c r="C8" s="40" t="s">
        <v>8</v>
      </c>
      <c r="D8" s="266" t="s">
        <v>36</v>
      </c>
      <c r="E8" s="267"/>
      <c r="F8" s="41" t="s">
        <v>105</v>
      </c>
      <c r="G8" s="41" t="s">
        <v>105</v>
      </c>
      <c r="H8" s="41" t="s">
        <v>105</v>
      </c>
      <c r="I8" s="41" t="s">
        <v>105</v>
      </c>
      <c r="J8" s="41" t="s">
        <v>105</v>
      </c>
      <c r="K8" s="41" t="s">
        <v>105</v>
      </c>
      <c r="L8" s="9"/>
    </row>
    <row r="9" spans="1:12" s="1" customFormat="1" ht="36.75" customHeight="1" x14ac:dyDescent="0.25">
      <c r="A9" s="58" t="s">
        <v>10</v>
      </c>
      <c r="B9" s="42"/>
      <c r="C9" s="43" t="s">
        <v>63</v>
      </c>
      <c r="D9" s="255" t="s">
        <v>67</v>
      </c>
      <c r="E9" s="256"/>
      <c r="F9" s="44" t="s">
        <v>117</v>
      </c>
      <c r="G9" s="38"/>
      <c r="H9" s="38"/>
      <c r="I9" s="38"/>
      <c r="J9" s="38"/>
      <c r="K9" s="38"/>
      <c r="L9" s="9"/>
    </row>
    <row r="10" spans="1:12" s="1" customFormat="1" ht="32.25" customHeight="1" x14ac:dyDescent="0.25">
      <c r="A10" s="58" t="s">
        <v>126</v>
      </c>
      <c r="B10" s="42"/>
      <c r="C10" s="43" t="s">
        <v>64</v>
      </c>
      <c r="D10" s="255" t="s">
        <v>68</v>
      </c>
      <c r="E10" s="256"/>
      <c r="F10" s="44" t="s">
        <v>117</v>
      </c>
      <c r="G10" s="38"/>
      <c r="H10" s="38"/>
      <c r="I10" s="38"/>
      <c r="J10" s="38"/>
      <c r="K10" s="38"/>
      <c r="L10" s="9"/>
    </row>
    <row r="11" spans="1:12" s="1" customFormat="1" ht="34.5" customHeight="1" x14ac:dyDescent="0.25">
      <c r="A11" s="261" t="s">
        <v>11</v>
      </c>
      <c r="B11" s="262"/>
      <c r="C11" s="268" t="s">
        <v>127</v>
      </c>
      <c r="D11" s="255" t="s">
        <v>69</v>
      </c>
      <c r="E11" s="256"/>
      <c r="F11" s="44" t="s">
        <v>117</v>
      </c>
      <c r="G11" s="38"/>
      <c r="H11" s="38"/>
      <c r="I11" s="38"/>
      <c r="J11" s="38"/>
      <c r="K11" s="38"/>
      <c r="L11" s="9"/>
    </row>
    <row r="12" spans="1:12" s="1" customFormat="1" ht="34.5" customHeight="1" x14ac:dyDescent="0.25">
      <c r="A12" s="261" t="s">
        <v>125</v>
      </c>
      <c r="B12" s="262"/>
      <c r="C12" s="43" t="s">
        <v>65</v>
      </c>
      <c r="D12" s="255" t="s">
        <v>70</v>
      </c>
      <c r="E12" s="256"/>
      <c r="F12" s="44" t="s">
        <v>117</v>
      </c>
      <c r="G12" s="38"/>
      <c r="H12" s="38"/>
      <c r="I12" s="38"/>
      <c r="J12" s="38"/>
      <c r="K12" s="38"/>
      <c r="L12" s="9"/>
    </row>
    <row r="13" spans="1:12" s="1" customFormat="1" ht="33.75" thickBot="1" x14ac:dyDescent="0.3">
      <c r="A13" s="254" t="s">
        <v>12</v>
      </c>
      <c r="B13" s="45" t="s">
        <v>13</v>
      </c>
      <c r="C13" s="43" t="s">
        <v>66</v>
      </c>
      <c r="D13" s="255" t="s">
        <v>71</v>
      </c>
      <c r="E13" s="256"/>
      <c r="F13" s="44" t="s">
        <v>118</v>
      </c>
      <c r="G13" s="38"/>
      <c r="H13" s="38"/>
      <c r="I13" s="38"/>
      <c r="J13" s="38"/>
      <c r="K13" s="38"/>
      <c r="L13" s="9"/>
    </row>
    <row r="14" spans="1:12" s="1" customFormat="1" ht="33" x14ac:dyDescent="0.25">
      <c r="A14" s="254"/>
      <c r="B14" s="45" t="s">
        <v>14</v>
      </c>
      <c r="C14" s="43" t="s">
        <v>73</v>
      </c>
      <c r="D14" s="255" t="s">
        <v>72</v>
      </c>
      <c r="E14" s="256"/>
      <c r="F14" s="44" t="s">
        <v>118</v>
      </c>
      <c r="G14" s="38"/>
      <c r="H14" s="38"/>
      <c r="I14" s="38"/>
      <c r="J14" s="38"/>
      <c r="K14" s="38"/>
      <c r="L14" s="9"/>
    </row>
    <row r="15" spans="1:12" ht="23.1" customHeight="1" x14ac:dyDescent="0.25">
      <c r="A15" s="235" t="s">
        <v>15</v>
      </c>
      <c r="B15" s="236"/>
      <c r="C15" s="251" t="s">
        <v>16</v>
      </c>
      <c r="D15" s="252"/>
      <c r="E15" s="253"/>
      <c r="F15" s="44" t="s">
        <v>118</v>
      </c>
      <c r="G15" s="38"/>
      <c r="H15" s="38"/>
      <c r="I15" s="38"/>
      <c r="J15" s="38"/>
      <c r="K15" s="38"/>
    </row>
    <row r="16" spans="1:12" ht="23.1" customHeight="1" x14ac:dyDescent="0.25">
      <c r="A16" s="235" t="s">
        <v>17</v>
      </c>
      <c r="B16" s="236"/>
      <c r="C16" s="251" t="s">
        <v>18</v>
      </c>
      <c r="D16" s="252"/>
      <c r="E16" s="253"/>
      <c r="F16" s="44" t="s">
        <v>118</v>
      </c>
      <c r="G16" s="38"/>
      <c r="H16" s="38"/>
      <c r="I16" s="38"/>
      <c r="J16" s="38"/>
      <c r="K16" s="38"/>
    </row>
    <row r="17" spans="1:11" ht="27" customHeight="1" x14ac:dyDescent="0.25">
      <c r="A17" s="235" t="s">
        <v>19</v>
      </c>
      <c r="B17" s="236"/>
      <c r="C17" s="251" t="s">
        <v>20</v>
      </c>
      <c r="D17" s="252"/>
      <c r="E17" s="253"/>
      <c r="F17" s="44" t="s">
        <v>118</v>
      </c>
      <c r="G17" s="38"/>
      <c r="H17" s="38"/>
      <c r="I17" s="38"/>
      <c r="J17" s="38"/>
      <c r="K17" s="38"/>
    </row>
    <row r="18" spans="1:11" ht="37.5" customHeight="1" x14ac:dyDescent="0.25">
      <c r="A18" s="235" t="s">
        <v>21</v>
      </c>
      <c r="B18" s="236"/>
      <c r="C18" s="237" t="s">
        <v>37</v>
      </c>
      <c r="D18" s="238"/>
      <c r="E18" s="239"/>
      <c r="F18" s="44" t="s">
        <v>118</v>
      </c>
      <c r="G18" s="38"/>
      <c r="H18" s="38"/>
      <c r="I18" s="38"/>
      <c r="J18" s="38"/>
      <c r="K18" s="38"/>
    </row>
    <row r="19" spans="1:11" ht="48.95" customHeight="1" thickBot="1" x14ac:dyDescent="0.3">
      <c r="A19" s="240" t="s">
        <v>22</v>
      </c>
      <c r="B19" s="241"/>
      <c r="C19" s="242" t="s">
        <v>38</v>
      </c>
      <c r="D19" s="243"/>
      <c r="E19" s="244"/>
      <c r="F19" s="44" t="s">
        <v>118</v>
      </c>
      <c r="G19" s="38"/>
      <c r="H19" s="38"/>
      <c r="I19" s="38"/>
      <c r="J19" s="38"/>
      <c r="K19" s="38"/>
    </row>
    <row r="20" spans="1:11" ht="33" customHeight="1" x14ac:dyDescent="0.25">
      <c r="A20" s="245" t="s">
        <v>116</v>
      </c>
      <c r="B20" s="246"/>
      <c r="C20" s="246"/>
      <c r="D20" s="246"/>
      <c r="E20" s="246"/>
      <c r="F20" s="247"/>
      <c r="G20" s="51">
        <f>SUM(G9:G19)</f>
        <v>0</v>
      </c>
      <c r="H20" s="51">
        <f>SUM(H9:H19)</f>
        <v>0</v>
      </c>
      <c r="I20" s="51">
        <f>SUM(I9:I19)</f>
        <v>0</v>
      </c>
      <c r="J20" s="51">
        <f>SUM(J9:J19)</f>
        <v>0</v>
      </c>
      <c r="K20" s="51">
        <f>SUM(K9:K19)</f>
        <v>0</v>
      </c>
    </row>
    <row r="21" spans="1:11" x14ac:dyDescent="0.25">
      <c r="A21" s="14"/>
      <c r="B21" s="14"/>
      <c r="C21" s="14"/>
      <c r="D21" s="14"/>
      <c r="E21" s="14"/>
      <c r="F21" s="14"/>
      <c r="G21" s="20"/>
      <c r="H21" s="24"/>
      <c r="I21" s="24"/>
      <c r="J21" s="24"/>
      <c r="K21" s="24"/>
    </row>
    <row r="22" spans="1:11" x14ac:dyDescent="0.25">
      <c r="H22" s="20"/>
      <c r="I22" s="20"/>
      <c r="J22" s="20"/>
      <c r="K22" s="20"/>
    </row>
    <row r="24" spans="1:11" x14ac:dyDescent="0.25">
      <c r="A24" s="248" t="s">
        <v>39</v>
      </c>
      <c r="B24" s="249"/>
      <c r="C24" s="249"/>
      <c r="D24" s="249"/>
      <c r="E24" s="250"/>
      <c r="F24" s="25"/>
      <c r="G24" s="26" t="s">
        <v>1</v>
      </c>
      <c r="H24" s="26" t="s">
        <v>2</v>
      </c>
      <c r="I24" s="26" t="s">
        <v>3</v>
      </c>
      <c r="J24" s="26" t="s">
        <v>4</v>
      </c>
      <c r="K24" s="26" t="s">
        <v>5</v>
      </c>
    </row>
    <row r="25" spans="1:11" ht="17.25" thickBot="1" x14ac:dyDescent="0.3">
      <c r="A25" s="228" t="s">
        <v>40</v>
      </c>
      <c r="B25" s="228"/>
      <c r="C25" s="229" t="s">
        <v>6</v>
      </c>
      <c r="D25" s="230"/>
      <c r="E25" s="231"/>
      <c r="F25" s="18" t="s">
        <v>33</v>
      </c>
      <c r="G25" s="18" t="s">
        <v>33</v>
      </c>
      <c r="H25" s="18" t="s">
        <v>33</v>
      </c>
      <c r="I25" s="18" t="s">
        <v>33</v>
      </c>
      <c r="J25" s="18" t="s">
        <v>33</v>
      </c>
      <c r="K25" s="18" t="s">
        <v>33</v>
      </c>
    </row>
    <row r="26" spans="1:11" x14ac:dyDescent="0.25">
      <c r="A26" s="180" t="s">
        <v>83</v>
      </c>
      <c r="B26" s="157"/>
      <c r="C26" s="232" t="s">
        <v>52</v>
      </c>
      <c r="D26" s="233"/>
      <c r="E26" s="234"/>
      <c r="F26" s="218" t="s">
        <v>114</v>
      </c>
      <c r="G26" s="218"/>
      <c r="H26" s="218"/>
      <c r="I26" s="218"/>
      <c r="J26" s="218"/>
      <c r="K26" s="220"/>
    </row>
    <row r="27" spans="1:11" x14ac:dyDescent="0.25">
      <c r="A27" s="172" t="s">
        <v>41</v>
      </c>
      <c r="B27" s="173"/>
      <c r="C27" s="202"/>
      <c r="D27" s="203"/>
      <c r="E27" s="204"/>
      <c r="F27" s="219"/>
      <c r="G27" s="219"/>
      <c r="H27" s="219"/>
      <c r="I27" s="219"/>
      <c r="J27" s="219"/>
      <c r="K27" s="221"/>
    </row>
    <row r="28" spans="1:11" x14ac:dyDescent="0.25">
      <c r="A28" s="194"/>
      <c r="B28" s="222"/>
      <c r="C28" s="223"/>
      <c r="D28" s="224"/>
      <c r="E28" s="225"/>
      <c r="F28" s="219"/>
      <c r="G28" s="219"/>
      <c r="H28" s="219"/>
      <c r="I28" s="219"/>
      <c r="J28" s="219"/>
      <c r="K28" s="221"/>
    </row>
    <row r="29" spans="1:11" s="16" customFormat="1" x14ac:dyDescent="0.25">
      <c r="A29" s="196" t="s">
        <v>84</v>
      </c>
      <c r="B29" s="95"/>
      <c r="C29" s="199" t="s">
        <v>53</v>
      </c>
      <c r="D29" s="200"/>
      <c r="E29" s="201"/>
      <c r="F29" s="226" t="s">
        <v>114</v>
      </c>
      <c r="G29" s="219"/>
      <c r="H29" s="219"/>
      <c r="I29" s="219"/>
      <c r="J29" s="219"/>
      <c r="K29" s="221"/>
    </row>
    <row r="30" spans="1:11" x14ac:dyDescent="0.25">
      <c r="A30" s="172" t="s">
        <v>7</v>
      </c>
      <c r="B30" s="173"/>
      <c r="C30" s="202"/>
      <c r="D30" s="203"/>
      <c r="E30" s="204"/>
      <c r="F30" s="226"/>
      <c r="G30" s="219"/>
      <c r="H30" s="219"/>
      <c r="I30" s="219"/>
      <c r="J30" s="219"/>
      <c r="K30" s="221"/>
    </row>
    <row r="31" spans="1:11" x14ac:dyDescent="0.25">
      <c r="A31" s="194"/>
      <c r="B31" s="222"/>
      <c r="C31" s="223"/>
      <c r="D31" s="224"/>
      <c r="E31" s="225"/>
      <c r="F31" s="227"/>
      <c r="G31" s="219"/>
      <c r="H31" s="219"/>
      <c r="I31" s="219"/>
      <c r="J31" s="219"/>
      <c r="K31" s="221"/>
    </row>
    <row r="32" spans="1:11" x14ac:dyDescent="0.25">
      <c r="A32" s="197" t="s">
        <v>85</v>
      </c>
      <c r="B32" s="198"/>
      <c r="C32" s="199" t="s">
        <v>97</v>
      </c>
      <c r="D32" s="200"/>
      <c r="E32" s="201"/>
      <c r="F32" s="208" t="s">
        <v>115</v>
      </c>
      <c r="G32" s="211"/>
      <c r="H32" s="211"/>
      <c r="I32" s="211"/>
      <c r="J32" s="211"/>
      <c r="K32" s="213"/>
    </row>
    <row r="33" spans="1:11" x14ac:dyDescent="0.25">
      <c r="A33" s="172"/>
      <c r="B33" s="173"/>
      <c r="C33" s="202"/>
      <c r="D33" s="203"/>
      <c r="E33" s="204"/>
      <c r="F33" s="209"/>
      <c r="G33" s="211"/>
      <c r="H33" s="211"/>
      <c r="I33" s="211"/>
      <c r="J33" s="211"/>
      <c r="K33" s="213"/>
    </row>
    <row r="34" spans="1:11" ht="17.25" thickBot="1" x14ac:dyDescent="0.3">
      <c r="A34" s="174"/>
      <c r="B34" s="175"/>
      <c r="C34" s="205"/>
      <c r="D34" s="206"/>
      <c r="E34" s="207"/>
      <c r="F34" s="210"/>
      <c r="G34" s="212"/>
      <c r="H34" s="212"/>
      <c r="I34" s="212"/>
      <c r="J34" s="212"/>
      <c r="K34" s="214"/>
    </row>
    <row r="35" spans="1:11" x14ac:dyDescent="0.25">
      <c r="A35" s="180" t="s">
        <v>86</v>
      </c>
      <c r="B35" s="158"/>
      <c r="C35" s="156" t="s">
        <v>51</v>
      </c>
      <c r="D35" s="157"/>
      <c r="E35" s="158"/>
      <c r="F35" s="169" t="s">
        <v>25</v>
      </c>
      <c r="G35" s="140"/>
      <c r="H35" s="140"/>
      <c r="I35" s="140"/>
      <c r="J35" s="140"/>
      <c r="K35" s="143"/>
    </row>
    <row r="36" spans="1:11" ht="39" customHeight="1" x14ac:dyDescent="0.25">
      <c r="A36" s="194" t="s">
        <v>42</v>
      </c>
      <c r="B36" s="195"/>
      <c r="C36" s="97"/>
      <c r="D36" s="98"/>
      <c r="E36" s="99"/>
      <c r="F36" s="215"/>
      <c r="G36" s="216"/>
      <c r="H36" s="216"/>
      <c r="I36" s="216"/>
      <c r="J36" s="216"/>
      <c r="K36" s="217"/>
    </row>
    <row r="37" spans="1:11" x14ac:dyDescent="0.25">
      <c r="A37" s="196" t="s">
        <v>87</v>
      </c>
      <c r="B37" s="96"/>
      <c r="C37" s="94" t="s">
        <v>104</v>
      </c>
      <c r="D37" s="95"/>
      <c r="E37" s="96"/>
      <c r="F37" s="170" t="s">
        <v>25</v>
      </c>
      <c r="G37" s="190"/>
      <c r="H37" s="190"/>
      <c r="I37" s="190"/>
      <c r="J37" s="190"/>
      <c r="K37" s="191"/>
    </row>
    <row r="38" spans="1:11" x14ac:dyDescent="0.25">
      <c r="A38" s="183" t="s">
        <v>43</v>
      </c>
      <c r="B38" s="184"/>
      <c r="C38" s="159"/>
      <c r="D38" s="134"/>
      <c r="E38" s="160"/>
      <c r="F38" s="170"/>
      <c r="G38" s="141"/>
      <c r="H38" s="141"/>
      <c r="I38" s="141"/>
      <c r="J38" s="141"/>
      <c r="K38" s="144"/>
    </row>
    <row r="39" spans="1:11" ht="29.25" customHeight="1" x14ac:dyDescent="0.25">
      <c r="A39" s="183" t="s">
        <v>44</v>
      </c>
      <c r="B39" s="184"/>
      <c r="C39" s="159"/>
      <c r="D39" s="134"/>
      <c r="E39" s="160"/>
      <c r="F39" s="170"/>
      <c r="G39" s="141"/>
      <c r="H39" s="141"/>
      <c r="I39" s="141"/>
      <c r="J39" s="141"/>
      <c r="K39" s="144"/>
    </row>
    <row r="40" spans="1:11" ht="17.25" thickBot="1" x14ac:dyDescent="0.3">
      <c r="A40" s="192" t="s">
        <v>45</v>
      </c>
      <c r="B40" s="193"/>
      <c r="C40" s="161"/>
      <c r="D40" s="162"/>
      <c r="E40" s="163"/>
      <c r="F40" s="171"/>
      <c r="G40" s="142"/>
      <c r="H40" s="142"/>
      <c r="I40" s="142"/>
      <c r="J40" s="142"/>
      <c r="K40" s="145"/>
    </row>
    <row r="41" spans="1:11" ht="15" customHeight="1" x14ac:dyDescent="0.25">
      <c r="A41" s="180" t="s">
        <v>88</v>
      </c>
      <c r="B41" s="158"/>
      <c r="C41" s="156" t="s">
        <v>103</v>
      </c>
      <c r="D41" s="157"/>
      <c r="E41" s="158"/>
      <c r="F41" s="169" t="s">
        <v>115</v>
      </c>
      <c r="G41" s="140"/>
      <c r="H41" s="140"/>
      <c r="I41" s="140"/>
      <c r="J41" s="140"/>
      <c r="K41" s="143"/>
    </row>
    <row r="42" spans="1:11" x14ac:dyDescent="0.25">
      <c r="A42" s="183" t="s">
        <v>46</v>
      </c>
      <c r="B42" s="184"/>
      <c r="C42" s="159"/>
      <c r="D42" s="134"/>
      <c r="E42" s="160"/>
      <c r="F42" s="170"/>
      <c r="G42" s="141"/>
      <c r="H42" s="141"/>
      <c r="I42" s="141"/>
      <c r="J42" s="141"/>
      <c r="K42" s="144"/>
    </row>
    <row r="43" spans="1:11" ht="16.350000000000001" customHeight="1" x14ac:dyDescent="0.25">
      <c r="A43" s="183" t="s">
        <v>47</v>
      </c>
      <c r="B43" s="184"/>
      <c r="C43" s="159"/>
      <c r="D43" s="134"/>
      <c r="E43" s="160"/>
      <c r="F43" s="170"/>
      <c r="G43" s="141"/>
      <c r="H43" s="141"/>
      <c r="I43" s="141"/>
      <c r="J43" s="141"/>
      <c r="K43" s="144"/>
    </row>
    <row r="44" spans="1:11" ht="23.1" customHeight="1" thickBot="1" x14ac:dyDescent="0.3">
      <c r="A44" s="185"/>
      <c r="B44" s="186"/>
      <c r="C44" s="161"/>
      <c r="D44" s="162"/>
      <c r="E44" s="163"/>
      <c r="F44" s="171"/>
      <c r="G44" s="142"/>
      <c r="H44" s="142"/>
      <c r="I44" s="142"/>
      <c r="J44" s="142"/>
      <c r="K44" s="145"/>
    </row>
    <row r="45" spans="1:11" ht="16.350000000000001" customHeight="1" x14ac:dyDescent="0.25">
      <c r="A45" s="176" t="s">
        <v>89</v>
      </c>
      <c r="B45" s="187"/>
      <c r="C45" s="156" t="s">
        <v>100</v>
      </c>
      <c r="D45" s="157"/>
      <c r="E45" s="158"/>
      <c r="F45" s="169" t="s">
        <v>115</v>
      </c>
      <c r="G45" s="140"/>
      <c r="H45" s="140"/>
      <c r="I45" s="140"/>
      <c r="J45" s="140"/>
      <c r="K45" s="143"/>
    </row>
    <row r="46" spans="1:11" x14ac:dyDescent="0.25">
      <c r="A46" s="172" t="s">
        <v>48</v>
      </c>
      <c r="B46" s="188"/>
      <c r="C46" s="159"/>
      <c r="D46" s="134"/>
      <c r="E46" s="160"/>
      <c r="F46" s="170"/>
      <c r="G46" s="141"/>
      <c r="H46" s="141"/>
      <c r="I46" s="141"/>
      <c r="J46" s="141"/>
      <c r="K46" s="144"/>
    </row>
    <row r="47" spans="1:11" ht="16.350000000000001" customHeight="1" x14ac:dyDescent="0.25">
      <c r="A47" s="172"/>
      <c r="B47" s="188"/>
      <c r="C47" s="159"/>
      <c r="D47" s="134"/>
      <c r="E47" s="160"/>
      <c r="F47" s="170"/>
      <c r="G47" s="141"/>
      <c r="H47" s="141"/>
      <c r="I47" s="141"/>
      <c r="J47" s="141"/>
      <c r="K47" s="144"/>
    </row>
    <row r="48" spans="1:11" ht="17.100000000000001" customHeight="1" thickBot="1" x14ac:dyDescent="0.3">
      <c r="A48" s="174"/>
      <c r="B48" s="189"/>
      <c r="C48" s="159"/>
      <c r="D48" s="134"/>
      <c r="E48" s="160"/>
      <c r="F48" s="170"/>
      <c r="G48" s="141"/>
      <c r="H48" s="141"/>
      <c r="I48" s="141"/>
      <c r="J48" s="141"/>
      <c r="K48" s="144"/>
    </row>
    <row r="49" spans="1:11" ht="33" customHeight="1" x14ac:dyDescent="0.25">
      <c r="A49" s="180" t="s">
        <v>90</v>
      </c>
      <c r="B49" s="157"/>
      <c r="C49" s="156" t="s">
        <v>102</v>
      </c>
      <c r="D49" s="157"/>
      <c r="E49" s="158"/>
      <c r="F49" s="169" t="s">
        <v>115</v>
      </c>
      <c r="G49" s="140"/>
      <c r="H49" s="140"/>
      <c r="I49" s="140"/>
      <c r="J49" s="140"/>
      <c r="K49" s="143"/>
    </row>
    <row r="50" spans="1:11" ht="32.450000000000003" customHeight="1" thickBot="1" x14ac:dyDescent="0.3">
      <c r="A50" s="181" t="s">
        <v>56</v>
      </c>
      <c r="B50" s="182"/>
      <c r="C50" s="159"/>
      <c r="D50" s="134"/>
      <c r="E50" s="160"/>
      <c r="F50" s="170"/>
      <c r="G50" s="141"/>
      <c r="H50" s="141"/>
      <c r="I50" s="141"/>
      <c r="J50" s="141"/>
      <c r="K50" s="144"/>
    </row>
    <row r="51" spans="1:11" ht="32.450000000000003" customHeight="1" x14ac:dyDescent="0.25">
      <c r="A51" s="180" t="s">
        <v>91</v>
      </c>
      <c r="B51" s="157"/>
      <c r="C51" s="156" t="s">
        <v>101</v>
      </c>
      <c r="D51" s="157"/>
      <c r="E51" s="158"/>
      <c r="F51" s="169" t="s">
        <v>115</v>
      </c>
      <c r="G51" s="140"/>
      <c r="H51" s="140"/>
      <c r="I51" s="140"/>
      <c r="J51" s="140"/>
      <c r="K51" s="143"/>
    </row>
    <row r="52" spans="1:11" ht="32.450000000000003" customHeight="1" x14ac:dyDescent="0.25">
      <c r="A52" s="172" t="s">
        <v>54</v>
      </c>
      <c r="B52" s="173"/>
      <c r="C52" s="159"/>
      <c r="D52" s="134"/>
      <c r="E52" s="160"/>
      <c r="F52" s="170"/>
      <c r="G52" s="141"/>
      <c r="H52" s="141"/>
      <c r="I52" s="141"/>
      <c r="J52" s="141"/>
      <c r="K52" s="144"/>
    </row>
    <row r="53" spans="1:11" ht="32.450000000000003" customHeight="1" x14ac:dyDescent="0.25">
      <c r="A53" s="172"/>
      <c r="B53" s="173"/>
      <c r="C53" s="159"/>
      <c r="D53" s="134"/>
      <c r="E53" s="160"/>
      <c r="F53" s="170"/>
      <c r="G53" s="141"/>
      <c r="H53" s="141"/>
      <c r="I53" s="141"/>
      <c r="J53" s="141"/>
      <c r="K53" s="144"/>
    </row>
    <row r="54" spans="1:11" ht="33" customHeight="1" thickBot="1" x14ac:dyDescent="0.3">
      <c r="A54" s="174"/>
      <c r="B54" s="175"/>
      <c r="C54" s="161"/>
      <c r="D54" s="162"/>
      <c r="E54" s="163"/>
      <c r="F54" s="171"/>
      <c r="G54" s="142"/>
      <c r="H54" s="142"/>
      <c r="I54" s="142"/>
      <c r="J54" s="142"/>
      <c r="K54" s="145"/>
    </row>
    <row r="55" spans="1:11" ht="32.450000000000003" customHeight="1" x14ac:dyDescent="0.25">
      <c r="A55" s="176" t="s">
        <v>92</v>
      </c>
      <c r="B55" s="177"/>
      <c r="C55" s="156" t="s">
        <v>119</v>
      </c>
      <c r="D55" s="157"/>
      <c r="E55" s="158"/>
      <c r="F55" s="178" t="s">
        <v>115</v>
      </c>
      <c r="G55" s="140"/>
      <c r="H55" s="140"/>
      <c r="I55" s="140"/>
      <c r="J55" s="140"/>
      <c r="K55" s="143"/>
    </row>
    <row r="56" spans="1:11" ht="32.450000000000003" customHeight="1" thickBot="1" x14ac:dyDescent="0.3">
      <c r="A56" s="172" t="s">
        <v>55</v>
      </c>
      <c r="B56" s="173"/>
      <c r="C56" s="159"/>
      <c r="D56" s="134"/>
      <c r="E56" s="160"/>
      <c r="F56" s="179"/>
      <c r="G56" s="141"/>
      <c r="H56" s="141"/>
      <c r="I56" s="141"/>
      <c r="J56" s="141"/>
      <c r="K56" s="144"/>
    </row>
    <row r="57" spans="1:11" ht="32.450000000000003" customHeight="1" x14ac:dyDescent="0.25">
      <c r="A57" s="167" t="s">
        <v>98</v>
      </c>
      <c r="B57" s="168"/>
      <c r="C57" s="156" t="s">
        <v>120</v>
      </c>
      <c r="D57" s="157"/>
      <c r="E57" s="158"/>
      <c r="F57" s="169" t="s">
        <v>115</v>
      </c>
      <c r="G57" s="140"/>
      <c r="H57" s="140"/>
      <c r="I57" s="140"/>
      <c r="J57" s="140"/>
      <c r="K57" s="143"/>
    </row>
    <row r="58" spans="1:11" ht="33" customHeight="1" x14ac:dyDescent="0.25">
      <c r="A58" s="146" t="s">
        <v>99</v>
      </c>
      <c r="B58" s="147"/>
      <c r="C58" s="159"/>
      <c r="D58" s="134"/>
      <c r="E58" s="160"/>
      <c r="F58" s="170"/>
      <c r="G58" s="141"/>
      <c r="H58" s="141"/>
      <c r="I58" s="141"/>
      <c r="J58" s="141"/>
      <c r="K58" s="144"/>
    </row>
    <row r="59" spans="1:11" ht="32.450000000000003" customHeight="1" x14ac:dyDescent="0.25">
      <c r="A59" s="146"/>
      <c r="B59" s="147"/>
      <c r="C59" s="159"/>
      <c r="D59" s="134"/>
      <c r="E59" s="160"/>
      <c r="F59" s="170"/>
      <c r="G59" s="141"/>
      <c r="H59" s="141"/>
      <c r="I59" s="141"/>
      <c r="J59" s="141"/>
      <c r="K59" s="144"/>
    </row>
    <row r="60" spans="1:11" ht="32.450000000000003" customHeight="1" thickBot="1" x14ac:dyDescent="0.3">
      <c r="A60" s="148"/>
      <c r="B60" s="149"/>
      <c r="C60" s="161"/>
      <c r="D60" s="162"/>
      <c r="E60" s="163"/>
      <c r="F60" s="171"/>
      <c r="G60" s="142"/>
      <c r="H60" s="142"/>
      <c r="I60" s="142"/>
      <c r="J60" s="142"/>
      <c r="K60" s="145"/>
    </row>
    <row r="61" spans="1:11" ht="32.450000000000003" customHeight="1" x14ac:dyDescent="0.25">
      <c r="A61" s="150" t="s">
        <v>93</v>
      </c>
      <c r="B61" s="151"/>
      <c r="C61" s="156" t="s">
        <v>121</v>
      </c>
      <c r="D61" s="157"/>
      <c r="E61" s="158"/>
      <c r="F61" s="164" t="s">
        <v>115</v>
      </c>
      <c r="G61" s="129"/>
      <c r="H61" s="129"/>
      <c r="I61" s="129"/>
      <c r="J61" s="129"/>
      <c r="K61" s="131"/>
    </row>
    <row r="62" spans="1:11" ht="33" customHeight="1" x14ac:dyDescent="0.25">
      <c r="A62" s="152"/>
      <c r="B62" s="153"/>
      <c r="C62" s="159"/>
      <c r="D62" s="134"/>
      <c r="E62" s="160"/>
      <c r="F62" s="165"/>
      <c r="G62" s="71"/>
      <c r="H62" s="71"/>
      <c r="I62" s="71"/>
      <c r="J62" s="71"/>
      <c r="K62" s="132"/>
    </row>
    <row r="63" spans="1:11" ht="30" customHeight="1" x14ac:dyDescent="0.25">
      <c r="A63" s="152"/>
      <c r="B63" s="153"/>
      <c r="C63" s="159"/>
      <c r="D63" s="134"/>
      <c r="E63" s="160"/>
      <c r="F63" s="165"/>
      <c r="G63" s="71"/>
      <c r="H63" s="71"/>
      <c r="I63" s="71"/>
      <c r="J63" s="71"/>
      <c r="K63" s="132"/>
    </row>
    <row r="64" spans="1:11" ht="9.9499999999999993" customHeight="1" thickBot="1" x14ac:dyDescent="0.3">
      <c r="A64" s="154"/>
      <c r="B64" s="155"/>
      <c r="C64" s="161"/>
      <c r="D64" s="162"/>
      <c r="E64" s="163"/>
      <c r="F64" s="166"/>
      <c r="G64" s="130"/>
      <c r="H64" s="130"/>
      <c r="I64" s="130"/>
      <c r="J64" s="130"/>
      <c r="K64" s="133"/>
    </row>
    <row r="65" spans="1:12" ht="32.450000000000003" customHeight="1" x14ac:dyDescent="0.25">
      <c r="A65" s="110" t="s">
        <v>111</v>
      </c>
      <c r="B65" s="110"/>
      <c r="C65" s="110"/>
      <c r="D65" s="110"/>
      <c r="E65" s="110"/>
      <c r="F65" s="27"/>
      <c r="G65" s="19">
        <f>SUM(G26:G64)</f>
        <v>0</v>
      </c>
      <c r="H65" s="19">
        <f t="shared" ref="H65:K65" si="1">SUM(H26:H64)</f>
        <v>0</v>
      </c>
      <c r="I65" s="19">
        <f t="shared" si="1"/>
        <v>0</v>
      </c>
      <c r="J65" s="19">
        <f t="shared" si="1"/>
        <v>0</v>
      </c>
      <c r="K65" s="19">
        <f t="shared" si="1"/>
        <v>0</v>
      </c>
    </row>
    <row r="66" spans="1:12" ht="16.350000000000001" customHeight="1" x14ac:dyDescent="0.25"/>
    <row r="67" spans="1:12" ht="16.350000000000001" customHeight="1" thickBot="1" x14ac:dyDescent="0.3">
      <c r="A67" s="134"/>
      <c r="B67" s="134"/>
      <c r="C67" s="134"/>
      <c r="D67" s="134"/>
      <c r="E67" s="134"/>
      <c r="F67" s="28"/>
      <c r="G67" s="20"/>
      <c r="H67" s="20"/>
      <c r="I67" s="20"/>
      <c r="J67" s="20"/>
      <c r="K67" s="20"/>
    </row>
    <row r="68" spans="1:12" ht="27.75" customHeight="1" x14ac:dyDescent="0.25">
      <c r="A68" s="135" t="s">
        <v>26</v>
      </c>
      <c r="B68" s="136"/>
      <c r="C68" s="136"/>
      <c r="D68" s="136"/>
      <c r="E68" s="137"/>
      <c r="F68" s="59"/>
      <c r="G68" s="60" t="s">
        <v>1</v>
      </c>
      <c r="H68" s="60" t="s">
        <v>2</v>
      </c>
      <c r="I68" s="60" t="s">
        <v>3</v>
      </c>
      <c r="J68" s="60" t="s">
        <v>4</v>
      </c>
      <c r="K68" s="61" t="s">
        <v>5</v>
      </c>
    </row>
    <row r="69" spans="1:12" ht="16.350000000000001" customHeight="1" x14ac:dyDescent="0.25">
      <c r="A69" s="138" t="s">
        <v>40</v>
      </c>
      <c r="B69" s="139"/>
      <c r="C69" s="139" t="s">
        <v>49</v>
      </c>
      <c r="D69" s="139"/>
      <c r="E69" s="139"/>
      <c r="F69" s="22" t="s">
        <v>27</v>
      </c>
      <c r="G69" s="22" t="s">
        <v>27</v>
      </c>
      <c r="H69" s="22" t="s">
        <v>27</v>
      </c>
      <c r="I69" s="22" t="s">
        <v>27</v>
      </c>
      <c r="J69" s="22" t="s">
        <v>27</v>
      </c>
      <c r="K69" s="62" t="s">
        <v>27</v>
      </c>
    </row>
    <row r="70" spans="1:12" ht="32.450000000000003" customHeight="1" x14ac:dyDescent="0.25">
      <c r="A70" s="127" t="s">
        <v>62</v>
      </c>
      <c r="B70" s="125"/>
      <c r="C70" s="125" t="s">
        <v>57</v>
      </c>
      <c r="D70" s="125"/>
      <c r="E70" s="125"/>
      <c r="F70" s="29" t="s">
        <v>9</v>
      </c>
      <c r="G70" s="22"/>
      <c r="H70" s="22"/>
      <c r="I70" s="22"/>
      <c r="J70" s="22"/>
      <c r="K70" s="62"/>
    </row>
    <row r="71" spans="1:12" ht="17.25" customHeight="1" x14ac:dyDescent="0.25">
      <c r="A71" s="128"/>
      <c r="B71" s="125"/>
      <c r="C71" s="125" t="s">
        <v>59</v>
      </c>
      <c r="D71" s="125"/>
      <c r="E71" s="125"/>
      <c r="F71" s="33" t="s">
        <v>25</v>
      </c>
      <c r="G71" s="47"/>
      <c r="H71" s="47"/>
      <c r="I71" s="47"/>
      <c r="J71" s="47"/>
      <c r="K71" s="63"/>
    </row>
    <row r="72" spans="1:12" ht="39.75" customHeight="1" x14ac:dyDescent="0.25">
      <c r="A72" s="128"/>
      <c r="B72" s="125"/>
      <c r="C72" s="125" t="s">
        <v>61</v>
      </c>
      <c r="D72" s="125"/>
      <c r="E72" s="125"/>
      <c r="F72" s="33" t="s">
        <v>25</v>
      </c>
      <c r="G72" s="47"/>
      <c r="H72" s="47"/>
      <c r="I72" s="47"/>
      <c r="J72" s="47"/>
      <c r="K72" s="63"/>
    </row>
    <row r="73" spans="1:12" x14ac:dyDescent="0.25">
      <c r="A73" s="128"/>
      <c r="B73" s="125"/>
      <c r="C73" s="125" t="s">
        <v>60</v>
      </c>
      <c r="D73" s="125"/>
      <c r="E73" s="125"/>
      <c r="F73" s="33" t="s">
        <v>25</v>
      </c>
      <c r="G73" s="47"/>
      <c r="H73" s="47"/>
      <c r="I73" s="47"/>
      <c r="J73" s="47"/>
      <c r="K73" s="63"/>
    </row>
    <row r="74" spans="1:12" x14ac:dyDescent="0.25">
      <c r="A74" s="128"/>
      <c r="B74" s="125"/>
      <c r="C74" s="125" t="s">
        <v>58</v>
      </c>
      <c r="D74" s="125"/>
      <c r="E74" s="125"/>
      <c r="F74" s="29" t="s">
        <v>9</v>
      </c>
      <c r="G74" s="22"/>
      <c r="H74" s="22"/>
      <c r="I74" s="22"/>
      <c r="J74" s="22"/>
      <c r="K74" s="62"/>
    </row>
    <row r="75" spans="1:12" x14ac:dyDescent="0.25">
      <c r="A75" s="120" t="s">
        <v>50</v>
      </c>
      <c r="B75" s="121"/>
      <c r="C75" s="125" t="s">
        <v>77</v>
      </c>
      <c r="D75" s="125"/>
      <c r="E75" s="125"/>
      <c r="F75" s="29" t="s">
        <v>25</v>
      </c>
      <c r="G75" s="30"/>
      <c r="H75" s="30"/>
      <c r="I75" s="30"/>
      <c r="J75" s="30"/>
      <c r="K75" s="64"/>
    </row>
    <row r="76" spans="1:12" s="1" customFormat="1" x14ac:dyDescent="0.25">
      <c r="A76" s="122"/>
      <c r="B76" s="121"/>
      <c r="C76" s="125" t="s">
        <v>78</v>
      </c>
      <c r="D76" s="125"/>
      <c r="E76" s="125"/>
      <c r="F76" s="29" t="s">
        <v>9</v>
      </c>
      <c r="G76" s="22"/>
      <c r="H76" s="22"/>
      <c r="I76" s="22"/>
      <c r="J76" s="22"/>
      <c r="K76" s="62"/>
      <c r="L76" s="3"/>
    </row>
    <row r="77" spans="1:12" s="1" customFormat="1" x14ac:dyDescent="0.25">
      <c r="A77" s="122"/>
      <c r="B77" s="121"/>
      <c r="C77" s="125" t="s">
        <v>79</v>
      </c>
      <c r="D77" s="125"/>
      <c r="E77" s="125"/>
      <c r="F77" s="29" t="s">
        <v>9</v>
      </c>
      <c r="G77" s="22"/>
      <c r="H77" s="22"/>
      <c r="I77" s="22"/>
      <c r="J77" s="22"/>
      <c r="K77" s="62"/>
      <c r="L77" s="3"/>
    </row>
    <row r="78" spans="1:12" s="1" customFormat="1" ht="19.5" customHeight="1" x14ac:dyDescent="0.25">
      <c r="A78" s="122"/>
      <c r="B78" s="121"/>
      <c r="C78" s="125" t="s">
        <v>80</v>
      </c>
      <c r="D78" s="125"/>
      <c r="E78" s="125"/>
      <c r="F78" s="32" t="s">
        <v>9</v>
      </c>
      <c r="G78" s="22"/>
      <c r="H78" s="22"/>
      <c r="I78" s="22"/>
      <c r="J78" s="22"/>
      <c r="K78" s="62"/>
      <c r="L78" s="3"/>
    </row>
    <row r="79" spans="1:12" s="1" customFormat="1" x14ac:dyDescent="0.25">
      <c r="A79" s="122"/>
      <c r="B79" s="121"/>
      <c r="C79" s="125" t="s">
        <v>81</v>
      </c>
      <c r="D79" s="125"/>
      <c r="E79" s="125"/>
      <c r="F79" s="32" t="s">
        <v>9</v>
      </c>
      <c r="G79" s="22"/>
      <c r="H79" s="22"/>
      <c r="I79" s="22"/>
      <c r="J79" s="22"/>
      <c r="K79" s="62"/>
      <c r="L79" s="3"/>
    </row>
    <row r="80" spans="1:12" s="1" customFormat="1" ht="17.25" thickBot="1" x14ac:dyDescent="0.3">
      <c r="A80" s="123"/>
      <c r="B80" s="124"/>
      <c r="C80" s="126" t="s">
        <v>82</v>
      </c>
      <c r="D80" s="126"/>
      <c r="E80" s="126"/>
      <c r="F80" s="65" t="s">
        <v>9</v>
      </c>
      <c r="G80" s="66"/>
      <c r="H80" s="66"/>
      <c r="I80" s="66"/>
      <c r="J80" s="66"/>
      <c r="K80" s="67"/>
      <c r="L80" s="3"/>
    </row>
    <row r="81" spans="1:12" s="13" customFormat="1" x14ac:dyDescent="0.25">
      <c r="A81" s="110" t="s">
        <v>112</v>
      </c>
      <c r="B81" s="110"/>
      <c r="C81" s="110"/>
      <c r="D81" s="110"/>
      <c r="E81" s="110"/>
      <c r="F81" s="27"/>
      <c r="G81" s="37">
        <f>SUM(G70:G80)</f>
        <v>0</v>
      </c>
      <c r="H81" s="37">
        <f>SUM(H70:H80)</f>
        <v>0</v>
      </c>
      <c r="I81" s="37">
        <f>SUM(I70:I80)</f>
        <v>0</v>
      </c>
      <c r="J81" s="37">
        <f>SUM(J70:J80)</f>
        <v>0</v>
      </c>
      <c r="K81" s="37">
        <f>SUM(K70:K80)</f>
        <v>0</v>
      </c>
      <c r="L81" s="3"/>
    </row>
    <row r="82" spans="1:12" s="13" customFormat="1" x14ac:dyDescent="0.25">
      <c r="A82" s="14"/>
      <c r="B82" s="14"/>
      <c r="C82" s="14"/>
      <c r="D82" s="14"/>
      <c r="E82" s="14"/>
      <c r="F82" s="14"/>
      <c r="G82" s="20"/>
      <c r="H82" s="20"/>
      <c r="I82" s="20"/>
      <c r="J82" s="20"/>
      <c r="K82" s="20"/>
      <c r="L82" s="3"/>
    </row>
    <row r="83" spans="1:12" s="13" customFormat="1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2"/>
    </row>
    <row r="84" spans="1:12" s="13" customFormat="1" x14ac:dyDescent="0.25">
      <c r="A84" s="31" t="s">
        <v>76</v>
      </c>
      <c r="B84" s="8"/>
      <c r="C84" s="8"/>
      <c r="D84" s="8"/>
      <c r="E84" s="20"/>
      <c r="F84" s="17"/>
      <c r="G84" s="20"/>
      <c r="H84" s="20"/>
      <c r="I84" s="20"/>
      <c r="J84" s="20"/>
      <c r="K84" s="8"/>
      <c r="L84" s="12"/>
    </row>
    <row r="85" spans="1:12" s="1" customFormat="1" x14ac:dyDescent="0.25">
      <c r="A85" s="111" t="s">
        <v>75</v>
      </c>
      <c r="B85" s="112"/>
      <c r="C85" s="112"/>
      <c r="D85" s="112"/>
      <c r="E85" s="113"/>
      <c r="F85" s="21"/>
      <c r="G85" s="22" t="s">
        <v>1</v>
      </c>
      <c r="H85" s="22" t="s">
        <v>2</v>
      </c>
      <c r="I85" s="22" t="s">
        <v>3</v>
      </c>
      <c r="J85" s="22" t="s">
        <v>4</v>
      </c>
      <c r="K85" s="22" t="s">
        <v>5</v>
      </c>
      <c r="L85" s="34"/>
    </row>
    <row r="86" spans="1:12" s="1" customFormat="1" x14ac:dyDescent="0.25">
      <c r="A86" s="23"/>
      <c r="B86" s="114"/>
      <c r="C86" s="115"/>
      <c r="D86" s="115"/>
      <c r="E86" s="116"/>
      <c r="F86" s="22" t="s">
        <v>27</v>
      </c>
      <c r="G86" s="22" t="s">
        <v>27</v>
      </c>
      <c r="H86" s="22" t="s">
        <v>27</v>
      </c>
      <c r="I86" s="22" t="s">
        <v>27</v>
      </c>
      <c r="J86" s="22" t="s">
        <v>27</v>
      </c>
      <c r="K86" s="22" t="s">
        <v>27</v>
      </c>
      <c r="L86" s="34"/>
    </row>
    <row r="87" spans="1:12" s="1" customFormat="1" x14ac:dyDescent="0.25">
      <c r="A87" s="117" t="s">
        <v>29</v>
      </c>
      <c r="B87" s="103" t="s">
        <v>30</v>
      </c>
      <c r="C87" s="104"/>
      <c r="D87" s="104"/>
      <c r="E87" s="105"/>
      <c r="F87" s="48">
        <v>3</v>
      </c>
      <c r="G87" s="47"/>
      <c r="H87" s="47"/>
      <c r="I87" s="47"/>
      <c r="J87" s="47"/>
      <c r="K87" s="47"/>
      <c r="L87" s="34"/>
    </row>
    <row r="88" spans="1:12" s="1" customFormat="1" x14ac:dyDescent="0.25">
      <c r="A88" s="118"/>
      <c r="B88" s="103" t="s">
        <v>31</v>
      </c>
      <c r="C88" s="104"/>
      <c r="D88" s="104"/>
      <c r="E88" s="105"/>
      <c r="F88" s="48">
        <v>3</v>
      </c>
      <c r="G88" s="47"/>
      <c r="H88" s="47"/>
      <c r="I88" s="47"/>
      <c r="J88" s="47"/>
      <c r="K88" s="47"/>
      <c r="L88" s="3"/>
    </row>
    <row r="89" spans="1:12" x14ac:dyDescent="0.25">
      <c r="A89" s="119"/>
      <c r="B89" s="103" t="s">
        <v>122</v>
      </c>
      <c r="C89" s="104"/>
      <c r="D89" s="104"/>
      <c r="E89" s="105"/>
      <c r="F89" s="48">
        <v>1</v>
      </c>
      <c r="G89" s="47"/>
      <c r="H89" s="47"/>
      <c r="I89" s="47"/>
      <c r="J89" s="47"/>
      <c r="K89" s="47"/>
    </row>
    <row r="90" spans="1:12" x14ac:dyDescent="0.25">
      <c r="A90" s="49" t="s">
        <v>32</v>
      </c>
      <c r="B90" s="103" t="s">
        <v>30</v>
      </c>
      <c r="C90" s="104"/>
      <c r="D90" s="104"/>
      <c r="E90" s="105"/>
      <c r="F90" s="48">
        <v>6</v>
      </c>
      <c r="G90" s="47"/>
      <c r="H90" s="47"/>
      <c r="I90" s="47"/>
      <c r="J90" s="47"/>
      <c r="K90" s="47"/>
    </row>
    <row r="91" spans="1:12" x14ac:dyDescent="0.25">
      <c r="A91" s="49"/>
      <c r="B91" s="103" t="s">
        <v>31</v>
      </c>
      <c r="C91" s="104"/>
      <c r="D91" s="104"/>
      <c r="E91" s="105"/>
      <c r="F91" s="48">
        <v>6</v>
      </c>
      <c r="G91" s="47"/>
      <c r="H91" s="47"/>
      <c r="I91" s="47"/>
      <c r="J91" s="47"/>
      <c r="K91" s="47"/>
    </row>
    <row r="92" spans="1:12" s="1" customFormat="1" x14ac:dyDescent="0.25">
      <c r="A92" s="49"/>
      <c r="B92" s="103" t="s">
        <v>122</v>
      </c>
      <c r="C92" s="104"/>
      <c r="D92" s="104"/>
      <c r="E92" s="105"/>
      <c r="F92" s="48">
        <v>1</v>
      </c>
      <c r="G92" s="47"/>
      <c r="H92" s="47"/>
      <c r="I92" s="47"/>
      <c r="J92" s="47"/>
      <c r="K92" s="47"/>
      <c r="L92" s="9"/>
    </row>
    <row r="93" spans="1:12" s="1" customFormat="1" x14ac:dyDescent="0.25">
      <c r="A93" s="76" t="s">
        <v>28</v>
      </c>
      <c r="B93" s="77"/>
      <c r="C93" s="77"/>
      <c r="D93" s="77"/>
      <c r="E93" s="78"/>
      <c r="F93" s="21">
        <v>0</v>
      </c>
      <c r="G93" s="22">
        <f>SUM(G87:G92)</f>
        <v>0</v>
      </c>
      <c r="H93" s="22">
        <f>SUM(H87:H92)</f>
        <v>0</v>
      </c>
      <c r="I93" s="22">
        <f>SUM(I87:I92)</f>
        <v>0</v>
      </c>
      <c r="J93" s="22">
        <f>SUM(J87:J92)</f>
        <v>0</v>
      </c>
      <c r="K93" s="22">
        <f>SUM(K87:K92)</f>
        <v>0</v>
      </c>
      <c r="L93" s="9"/>
    </row>
    <row r="94" spans="1:12" s="1" customFormat="1" x14ac:dyDescent="0.25">
      <c r="A94" s="106" t="s">
        <v>74</v>
      </c>
      <c r="B94" s="106"/>
      <c r="C94" s="106"/>
      <c r="D94" s="106"/>
      <c r="E94" s="106"/>
      <c r="F94" s="10"/>
      <c r="G94" s="6" t="s">
        <v>1</v>
      </c>
      <c r="H94" s="6" t="s">
        <v>2</v>
      </c>
      <c r="I94" s="6" t="s">
        <v>3</v>
      </c>
      <c r="J94" s="6" t="s">
        <v>4</v>
      </c>
      <c r="K94" s="6" t="s">
        <v>5</v>
      </c>
      <c r="L94" s="9"/>
    </row>
    <row r="95" spans="1:12" s="1" customFormat="1" x14ac:dyDescent="0.25">
      <c r="A95" s="7"/>
      <c r="B95" s="107"/>
      <c r="C95" s="108"/>
      <c r="D95" s="108"/>
      <c r="E95" s="109"/>
      <c r="F95" s="22" t="s">
        <v>27</v>
      </c>
      <c r="G95" s="22" t="s">
        <v>27</v>
      </c>
      <c r="H95" s="22" t="s">
        <v>27</v>
      </c>
      <c r="I95" s="22" t="s">
        <v>27</v>
      </c>
      <c r="J95" s="22" t="s">
        <v>27</v>
      </c>
      <c r="K95" s="22" t="s">
        <v>27</v>
      </c>
      <c r="L95" s="9"/>
    </row>
    <row r="96" spans="1:12" s="1" customFormat="1" x14ac:dyDescent="0.25">
      <c r="A96" s="91" t="s">
        <v>23</v>
      </c>
      <c r="B96" s="88" t="s">
        <v>94</v>
      </c>
      <c r="C96" s="89"/>
      <c r="D96" s="89"/>
      <c r="E96" s="90"/>
      <c r="F96" s="11">
        <v>0</v>
      </c>
      <c r="G96" s="85"/>
      <c r="H96" s="85"/>
      <c r="I96" s="85"/>
      <c r="J96" s="85"/>
      <c r="K96" s="85"/>
      <c r="L96" s="9"/>
    </row>
    <row r="97" spans="1:12" s="1" customFormat="1" x14ac:dyDescent="0.25">
      <c r="A97" s="92"/>
      <c r="B97" s="88" t="s">
        <v>95</v>
      </c>
      <c r="C97" s="89"/>
      <c r="D97" s="89"/>
      <c r="E97" s="90"/>
      <c r="F97" s="11">
        <v>2</v>
      </c>
      <c r="G97" s="86"/>
      <c r="H97" s="86"/>
      <c r="I97" s="86"/>
      <c r="J97" s="86"/>
      <c r="K97" s="86"/>
      <c r="L97" s="9"/>
    </row>
    <row r="98" spans="1:12" s="1" customFormat="1" x14ac:dyDescent="0.25">
      <c r="A98" s="93"/>
      <c r="B98" s="88" t="s">
        <v>96</v>
      </c>
      <c r="C98" s="89"/>
      <c r="D98" s="89"/>
      <c r="E98" s="90"/>
      <c r="F98" s="11">
        <v>5</v>
      </c>
      <c r="G98" s="87"/>
      <c r="H98" s="87"/>
      <c r="I98" s="87"/>
      <c r="J98" s="87"/>
      <c r="K98" s="87"/>
      <c r="L98" s="9"/>
    </row>
    <row r="99" spans="1:12" s="1" customFormat="1" ht="15.95" customHeight="1" x14ac:dyDescent="0.25">
      <c r="A99" s="91" t="s">
        <v>24</v>
      </c>
      <c r="B99" s="94" t="s">
        <v>107</v>
      </c>
      <c r="C99" s="95"/>
      <c r="D99" s="95"/>
      <c r="E99" s="96"/>
      <c r="F99" s="100" t="s">
        <v>108</v>
      </c>
      <c r="G99" s="70"/>
      <c r="H99" s="70"/>
      <c r="I99" s="70"/>
      <c r="J99" s="70"/>
      <c r="K99" s="70"/>
      <c r="L99" s="9"/>
    </row>
    <row r="100" spans="1:12" s="1" customFormat="1" ht="15.75" x14ac:dyDescent="0.25">
      <c r="A100" s="92"/>
      <c r="B100" s="97"/>
      <c r="C100" s="98"/>
      <c r="D100" s="98"/>
      <c r="E100" s="99"/>
      <c r="F100" s="101"/>
      <c r="G100" s="71"/>
      <c r="H100" s="71"/>
      <c r="I100" s="71"/>
      <c r="J100" s="71"/>
      <c r="K100" s="71"/>
      <c r="L100" s="9"/>
    </row>
    <row r="101" spans="1:12" s="1" customFormat="1" x14ac:dyDescent="0.25">
      <c r="A101" s="93"/>
      <c r="B101" s="73" t="s">
        <v>106</v>
      </c>
      <c r="C101" s="74"/>
      <c r="D101" s="74"/>
      <c r="E101" s="75"/>
      <c r="F101" s="102"/>
      <c r="G101" s="72"/>
      <c r="H101" s="72"/>
      <c r="I101" s="72"/>
      <c r="J101" s="72"/>
      <c r="K101" s="72"/>
      <c r="L101" s="9"/>
    </row>
    <row r="102" spans="1:12" x14ac:dyDescent="0.25">
      <c r="A102" s="76" t="s">
        <v>113</v>
      </c>
      <c r="B102" s="77"/>
      <c r="C102" s="77"/>
      <c r="D102" s="77"/>
      <c r="E102" s="78"/>
      <c r="F102" s="10"/>
      <c r="G102" s="6">
        <f>SUM(G96:G101)</f>
        <v>0</v>
      </c>
      <c r="H102" s="6">
        <f>SUM(H96:H101)</f>
        <v>0</v>
      </c>
      <c r="I102" s="6">
        <f>SUM(I96:I101)</f>
        <v>0</v>
      </c>
      <c r="J102" s="6">
        <f>SUM(J96:J101)</f>
        <v>0</v>
      </c>
      <c r="K102" s="6">
        <f>SUM(K96:K101)</f>
        <v>0</v>
      </c>
    </row>
    <row r="103" spans="1:12" ht="17.25" thickBot="1" x14ac:dyDescent="0.3"/>
    <row r="104" spans="1:12" s="1" customFormat="1" ht="23.25" customHeight="1" thickBot="1" x14ac:dyDescent="0.3">
      <c r="A104" s="79" t="s">
        <v>109</v>
      </c>
      <c r="B104" s="80"/>
      <c r="C104" s="80"/>
      <c r="D104" s="80"/>
      <c r="E104" s="80"/>
      <c r="F104" s="81"/>
      <c r="G104" s="46">
        <f>G65+G81+G93+G102</f>
        <v>0</v>
      </c>
      <c r="H104" s="46">
        <f>H65+H81+H93+H102</f>
        <v>0</v>
      </c>
      <c r="I104" s="46">
        <f>I65+I81+I93+I102</f>
        <v>0</v>
      </c>
      <c r="J104" s="46">
        <f>J65+J81+J93+J102</f>
        <v>0</v>
      </c>
      <c r="K104" s="46">
        <f>K65+K81+K93+K102</f>
        <v>0</v>
      </c>
      <c r="L104" s="9"/>
    </row>
    <row r="105" spans="1:12" s="1" customFormat="1" x14ac:dyDescent="0.25">
      <c r="A105" s="82"/>
      <c r="B105" s="82"/>
      <c r="C105" s="82"/>
      <c r="D105" s="82"/>
      <c r="E105" s="82"/>
      <c r="F105" s="2"/>
      <c r="G105" s="4" t="s">
        <v>1</v>
      </c>
      <c r="H105" s="4" t="s">
        <v>2</v>
      </c>
      <c r="I105" s="4" t="s">
        <v>3</v>
      </c>
      <c r="J105" s="4" t="s">
        <v>4</v>
      </c>
      <c r="K105" s="4" t="s">
        <v>5</v>
      </c>
      <c r="L105" s="9"/>
    </row>
  </sheetData>
  <mergeCells count="192">
    <mergeCell ref="G1:K1"/>
    <mergeCell ref="A4:E4"/>
    <mergeCell ref="A5:E5"/>
    <mergeCell ref="D10:E10"/>
    <mergeCell ref="A11:B11"/>
    <mergeCell ref="D11:E11"/>
    <mergeCell ref="A12:B12"/>
    <mergeCell ref="D12:E12"/>
    <mergeCell ref="C7:E7"/>
    <mergeCell ref="D8:E8"/>
    <mergeCell ref="D9:E9"/>
    <mergeCell ref="A1:B1"/>
    <mergeCell ref="A16:B16"/>
    <mergeCell ref="C16:E16"/>
    <mergeCell ref="A17:B17"/>
    <mergeCell ref="C17:E17"/>
    <mergeCell ref="A13:A14"/>
    <mergeCell ref="D13:E13"/>
    <mergeCell ref="D14:E14"/>
    <mergeCell ref="A15:B15"/>
    <mergeCell ref="C15:E15"/>
    <mergeCell ref="A25:B25"/>
    <mergeCell ref="C25:E25"/>
    <mergeCell ref="A26:B26"/>
    <mergeCell ref="C26:E28"/>
    <mergeCell ref="F26:F28"/>
    <mergeCell ref="G26:G28"/>
    <mergeCell ref="A18:B18"/>
    <mergeCell ref="C18:E18"/>
    <mergeCell ref="A19:B19"/>
    <mergeCell ref="C19:E19"/>
    <mergeCell ref="A20:F20"/>
    <mergeCell ref="A24:E24"/>
    <mergeCell ref="H26:H28"/>
    <mergeCell ref="I26:I28"/>
    <mergeCell ref="J26:J28"/>
    <mergeCell ref="K26:K28"/>
    <mergeCell ref="A27:B28"/>
    <mergeCell ref="A29:B29"/>
    <mergeCell ref="C29:E31"/>
    <mergeCell ref="F29:F31"/>
    <mergeCell ref="G29:G31"/>
    <mergeCell ref="H29:H31"/>
    <mergeCell ref="I29:I31"/>
    <mergeCell ref="J29:J31"/>
    <mergeCell ref="K29:K31"/>
    <mergeCell ref="A30:B31"/>
    <mergeCell ref="A32:B34"/>
    <mergeCell ref="C32:E34"/>
    <mergeCell ref="F32:F34"/>
    <mergeCell ref="G32:G34"/>
    <mergeCell ref="H32:H34"/>
    <mergeCell ref="I32:I34"/>
    <mergeCell ref="J32:J34"/>
    <mergeCell ref="K32:K34"/>
    <mergeCell ref="A35:B35"/>
    <mergeCell ref="C35:E36"/>
    <mergeCell ref="F35:F36"/>
    <mergeCell ref="G35:G36"/>
    <mergeCell ref="H35:H36"/>
    <mergeCell ref="I35:I36"/>
    <mergeCell ref="J35:J36"/>
    <mergeCell ref="K35:K36"/>
    <mergeCell ref="I37:I40"/>
    <mergeCell ref="J37:J40"/>
    <mergeCell ref="K37:K40"/>
    <mergeCell ref="A38:B38"/>
    <mergeCell ref="A39:B39"/>
    <mergeCell ref="A40:B40"/>
    <mergeCell ref="A36:B36"/>
    <mergeCell ref="A37:B37"/>
    <mergeCell ref="C37:E40"/>
    <mergeCell ref="F37:F40"/>
    <mergeCell ref="G37:G40"/>
    <mergeCell ref="H37:H40"/>
    <mergeCell ref="J41:J44"/>
    <mergeCell ref="K41:K44"/>
    <mergeCell ref="A42:B42"/>
    <mergeCell ref="A43:B43"/>
    <mergeCell ref="A44:B44"/>
    <mergeCell ref="A45:B45"/>
    <mergeCell ref="C45:E48"/>
    <mergeCell ref="F45:F48"/>
    <mergeCell ref="G45:G48"/>
    <mergeCell ref="H45:H48"/>
    <mergeCell ref="A41:B41"/>
    <mergeCell ref="C41:E44"/>
    <mergeCell ref="F41:F44"/>
    <mergeCell ref="G41:G44"/>
    <mergeCell ref="H41:H44"/>
    <mergeCell ref="I41:I44"/>
    <mergeCell ref="I45:I48"/>
    <mergeCell ref="J45:J48"/>
    <mergeCell ref="K45:K48"/>
    <mergeCell ref="A46:B48"/>
    <mergeCell ref="A49:B49"/>
    <mergeCell ref="C49:E50"/>
    <mergeCell ref="F49:F50"/>
    <mergeCell ref="G49:G50"/>
    <mergeCell ref="H49:H50"/>
    <mergeCell ref="I49:I50"/>
    <mergeCell ref="J49:J50"/>
    <mergeCell ref="K49:K50"/>
    <mergeCell ref="A50:B50"/>
    <mergeCell ref="K51:K54"/>
    <mergeCell ref="A52:B54"/>
    <mergeCell ref="A55:B55"/>
    <mergeCell ref="C55:E56"/>
    <mergeCell ref="F55:F56"/>
    <mergeCell ref="G55:G56"/>
    <mergeCell ref="H55:H56"/>
    <mergeCell ref="I55:I56"/>
    <mergeCell ref="J55:J56"/>
    <mergeCell ref="K55:K56"/>
    <mergeCell ref="A51:B51"/>
    <mergeCell ref="C51:E54"/>
    <mergeCell ref="F51:F54"/>
    <mergeCell ref="G51:G54"/>
    <mergeCell ref="H51:H54"/>
    <mergeCell ref="I51:I54"/>
    <mergeCell ref="J51:J54"/>
    <mergeCell ref="A56:B56"/>
    <mergeCell ref="J61:J64"/>
    <mergeCell ref="K61:K64"/>
    <mergeCell ref="A65:E65"/>
    <mergeCell ref="A67:E67"/>
    <mergeCell ref="A68:E68"/>
    <mergeCell ref="A69:B69"/>
    <mergeCell ref="C69:E69"/>
    <mergeCell ref="I57:I60"/>
    <mergeCell ref="J57:J60"/>
    <mergeCell ref="K57:K60"/>
    <mergeCell ref="A58:B60"/>
    <mergeCell ref="A61:B64"/>
    <mergeCell ref="C61:E64"/>
    <mergeCell ref="F61:F64"/>
    <mergeCell ref="G61:G64"/>
    <mergeCell ref="H61:H64"/>
    <mergeCell ref="I61:I64"/>
    <mergeCell ref="A57:B57"/>
    <mergeCell ref="C57:E60"/>
    <mergeCell ref="F57:F60"/>
    <mergeCell ref="G57:G60"/>
    <mergeCell ref="H57:H60"/>
    <mergeCell ref="A75:B80"/>
    <mergeCell ref="C75:E75"/>
    <mergeCell ref="C76:E76"/>
    <mergeCell ref="C77:E77"/>
    <mergeCell ref="C78:E78"/>
    <mergeCell ref="C79:E79"/>
    <mergeCell ref="C80:E80"/>
    <mergeCell ref="A70:B74"/>
    <mergeCell ref="C70:E70"/>
    <mergeCell ref="C71:E71"/>
    <mergeCell ref="C72:E72"/>
    <mergeCell ref="C73:E73"/>
    <mergeCell ref="C74:E74"/>
    <mergeCell ref="B92:E92"/>
    <mergeCell ref="A93:E93"/>
    <mergeCell ref="A94:E94"/>
    <mergeCell ref="B95:E95"/>
    <mergeCell ref="A81:E81"/>
    <mergeCell ref="A85:E85"/>
    <mergeCell ref="B86:E86"/>
    <mergeCell ref="A87:A89"/>
    <mergeCell ref="B87:E87"/>
    <mergeCell ref="B88:E88"/>
    <mergeCell ref="B89:E89"/>
    <mergeCell ref="K99:K101"/>
    <mergeCell ref="B101:E101"/>
    <mergeCell ref="A102:E102"/>
    <mergeCell ref="A104:F104"/>
    <mergeCell ref="A105:E105"/>
    <mergeCell ref="E6:F6"/>
    <mergeCell ref="K96:K98"/>
    <mergeCell ref="B97:E97"/>
    <mergeCell ref="B98:E98"/>
    <mergeCell ref="A99:A101"/>
    <mergeCell ref="B99:E100"/>
    <mergeCell ref="F99:F101"/>
    <mergeCell ref="G99:G101"/>
    <mergeCell ref="H99:H101"/>
    <mergeCell ref="I99:I101"/>
    <mergeCell ref="J99:J101"/>
    <mergeCell ref="A96:A98"/>
    <mergeCell ref="B96:E96"/>
    <mergeCell ref="G96:G98"/>
    <mergeCell ref="H96:H98"/>
    <mergeCell ref="I96:I98"/>
    <mergeCell ref="J96:J98"/>
    <mergeCell ref="B90:E90"/>
    <mergeCell ref="B91:E91"/>
  </mergeCells>
  <phoneticPr fontId="4" type="noConversion"/>
  <dataValidations count="43">
    <dataValidation type="list" allowBlank="1" showInputMessage="1" showErrorMessage="1" error="請重新輸入，謝謝！" promptTitle="Dental  (AP +Vert+ Trans)" prompt="最多扣6分" sqref="G91:K91" xr:uid="{A179E30A-72FB-F44F-AEA0-BA81A3912B4E}">
      <formula1>"0,1,2,3,4,5,6"</formula1>
    </dataValidation>
    <dataValidation type="list" allowBlank="1" showInputMessage="1" showErrorMessage="1" error="請重新輸入，謝謝！" promptTitle="Skeletal  (AP +Vert+ Trans)" prompt="最多扣6分" sqref="G90:K90" xr:uid="{6F190CB1-DE01-AE49-ACDA-BAC007676737}">
      <formula1>"0,1,2,3,4,5,6"</formula1>
    </dataValidation>
    <dataValidation type="list" allowBlank="1" showInputMessage="1" showErrorMessage="1" error="請重新輸入，謝謝！" promptTitle="Cranial base臨摹" prompt="0: 正確; 1: 不正確" sqref="G70:K70" xr:uid="{FD406683-0442-C24C-8980-99CED639ECB1}">
      <formula1>"0,1"</formula1>
    </dataValidation>
    <dataValidation type="list" allowBlank="1" showInputMessage="1" showErrorMessage="1" error="請重新輸入，謝謝！" promptTitle="Maxilla臨摹" prompt="0: 正確; 2: 不正確" sqref="G71:K71" xr:uid="{712EAF2D-0A0B-B64F-865C-1CBD06B2D9A7}">
      <formula1>"0,2"</formula1>
    </dataValidation>
    <dataValidation type="list" allowBlank="1" showInputMessage="1" showErrorMessage="1" error="請重新輸入，謝謝！" promptTitle="Mandible臨摹" prompt="0: 正確; 2: 不正確" sqref="G72" xr:uid="{2A6FA50C-FCAF-5D43-9DB1-C6F1D3BDF8E1}">
      <formula1>"0,2"</formula1>
    </dataValidation>
    <dataValidation type="list" allowBlank="1" showInputMessage="1" showErrorMessage="1" error="請重新輸入，謝謝！" promptTitle="Dentitions臨摹" prompt="0: 正確; 2: 不正確" sqref="G73:K73" xr:uid="{1D5D4949-C79D-E045-8A15-F2B80385F142}">
      <formula1>"0,2"</formula1>
    </dataValidation>
    <dataValidation type="list" allowBlank="1" showInputMessage="1" showErrorMessage="1" error="請重新輸入，謝謝！" promptTitle="Overall superimposition" prompt="0: 正確_x000a_2: 不正確" sqref="G75:K75" xr:uid="{257D0D21-18F1-A84B-9A9E-F50C778D14AB}">
      <formula1>"0,2"</formula1>
    </dataValidation>
    <dataValidation type="list" allowBlank="1" showInputMessage="1" showErrorMessage="1" error="請重新輸入，謝謝！" promptTitle="Mandibular superimposition" prompt="0: 正確_x000a_1: 不正確" sqref="G77:K77" xr:uid="{A57BC340-FA64-BC49-8638-813E1092A556}">
      <formula1>"0,1"</formula1>
    </dataValidation>
    <dataValidation type="list" allowBlank="1" showInputMessage="1" showErrorMessage="1" error="請重新輸入，謝謝！" promptTitle="Maxillary superimposition" prompt="0: 正確_x000a_1: 不正確" sqref="G76:K76" xr:uid="{5E80E434-51CC-2C45-89BD-7B43F16B0461}">
      <formula1>"0,1"</formula1>
    </dataValidation>
    <dataValidation type="list" allowBlank="1" showInputMessage="1" showErrorMessage="1" error="請重新輸入，謝謝！" promptTitle="Overall superimposition闡釋" prompt="0: 正確_x000a_1: 不正確" sqref="G78:K78" xr:uid="{EF7AA790-B8FC-824D-A608-A6FE4DAA9181}">
      <formula1>"0,1"</formula1>
    </dataValidation>
    <dataValidation type="list" allowBlank="1" showInputMessage="1" showErrorMessage="1" error="請重新輸入，謝謝！" promptTitle="Maxillary superimposition闡釋" prompt="0: 正確_x000a_1: 不正確" sqref="G79:K79" xr:uid="{B2DE50A2-D200-1441-AE8A-C4F6D2008511}">
      <formula1>"0,1"</formula1>
    </dataValidation>
    <dataValidation type="list" allowBlank="1" showInputMessage="1" showErrorMessage="1" error="請重新輸入，謝謝！" promptTitle="Mandibular superimposition闡釋" prompt="0: 正確_x000a_1: 不正確" sqref="G80:K80" xr:uid="{F24940F9-E013-EC46-9AAF-C270E227EDD3}">
      <formula1>"0,1"</formula1>
    </dataValidation>
    <dataValidation type="list" allowBlank="1" showInputMessage="1" showErrorMessage="1" error="請重新輸入，謝謝！" promptTitle="矯正結果自我評估" prompt="0: 有檢討並提出改善方法_x000a_1-5: 沒檢討 或 說明有誤可斟酌扣" sqref="G99:K101" xr:uid="{F544C6CF-7725-B54D-A09F-20584AAE6440}">
      <formula1>"0,1,2,3,4,5"</formula1>
    </dataValidation>
    <dataValidation type="list" allowBlank="1" showInputMessage="1" showErrorMessage="1" error="請重新輸入，謝謝！" promptTitle="molar relationship" prompt="1: &gt; 2 mm_x000a_0: ≤ 2 mm" sqref="G19:K19" xr:uid="{4C187E1F-863E-644A-82C6-5FB630ED6CE8}">
      <formula1>"0,1"</formula1>
    </dataValidation>
    <dataValidation type="list" allowBlank="1" showInputMessage="1" showErrorMessage="1" error="請重新輸入，謝謝！" promptTitle="SN-MP" prompt="2: beyond normal_x000a_0: within normal" sqref="G12:K12" xr:uid="{EE428A2A-8B51-1D48-AE48-6EF5D2E26274}">
      <formula1>"0,2"</formula1>
    </dataValidation>
    <dataValidation type="list" allowBlank="1" showInputMessage="1" showErrorMessage="1" error="請重新輸入，謝謝！" promptTitle="ANB" prompt="2: beyond normal_x000a_0: within normal" sqref="G11:K11" xr:uid="{4F442A2D-258A-A44C-B37B-18CD9C2103BA}">
      <formula1>"0,2"</formula1>
    </dataValidation>
    <dataValidation type="list" allowBlank="1" showInputMessage="1" showErrorMessage="1" error="請重新輸入，謝謝！" promptTitle="SNB" prompt="2: beyond normal_x000a_0: within normal" sqref="G10:K10" xr:uid="{0B16CFDE-0B58-7949-9330-6F654A5B96BA}">
      <formula1>"0,2"</formula1>
    </dataValidation>
    <dataValidation type="list" allowBlank="1" showInputMessage="1" showErrorMessage="1" error="請重新輸入，謝謝！" promptTitle="SNA" prompt="2: beyond normal_x000a_0: within normal" sqref="G9:K9" xr:uid="{5CB9CBA6-81DE-6449-9797-84C779837A20}">
      <formula1>"0,2"</formula1>
    </dataValidation>
    <dataValidation type="list" allowBlank="1" showInputMessage="1" showErrorMessage="1" error="請重新輸入，謝謝！" promptTitle="E-line (upper)" prompt="1: beyond normal_x000a_0: within normal" sqref="G13:K13" xr:uid="{38C0951B-FC1F-214E-B29E-38FCFFCE08F0}">
      <formula1>"0,1"</formula1>
    </dataValidation>
    <dataValidation type="list" allowBlank="1" showInputMessage="1" showErrorMessage="1" promptTitle="OB" prompt="1: beyond normal_x000a_0: within normal" sqref="G16:K16" xr:uid="{F26AE709-3186-D141-920E-07684994C637}">
      <formula1>"0,1"</formula1>
    </dataValidation>
    <dataValidation type="list" allowBlank="1" showInputMessage="1" showErrorMessage="1" promptTitle="OJ" prompt="1: beyond normal_x000a_0: within normal" sqref="G15:K15" xr:uid="{2003C26B-652A-7647-89E2-54AC713C6E44}">
      <formula1>"0,1"</formula1>
    </dataValidation>
    <dataValidation type="list" allowBlank="1" showInputMessage="1" showErrorMessage="1" error="請重新輸入，謝謝！" promptTitle="canine relationship" prompt="1: &gt; 2 mm_x000a_0: ≤ 2 mm" sqref="G18:K18" xr:uid="{74D8AE73-7868-7C47-816C-7A70F71DEA43}">
      <formula1>"0,1"</formula1>
    </dataValidation>
    <dataValidation type="list" allowBlank="1" showInputMessage="1" showErrorMessage="1" error="請重新輸入，謝謝！" promptTitle="Root resorption" prompt="0: 無明顯牙根吸收_x000a_1: 有明顯牙根吸收(≥牙根1/3) / each segment" sqref="G61:K64" xr:uid="{8DDBAEB3-2F0A-C84E-9291-5FC55B11B860}">
      <formula1>"0,1,2,3,4"</formula1>
    </dataValidation>
    <dataValidation type="list" allowBlank="1" showInputMessage="1" showErrorMessage="1" error="請重新輸入，謝謝！" promptTitle="Root parallelism " prompt="0: ≤ 1 root proximity_x000a_1: ≥ 2 root proximity/each segment" sqref="G57:K60" xr:uid="{5A1773FC-9AC8-8040-978D-E480728C6E80}">
      <formula1>"0,1,2,3,4"</formula1>
    </dataValidation>
    <dataValidation type="list" allowBlank="1" showInputMessage="1" showErrorMessage="1" error="請重新輸入，謝謝！" promptTitle="Buccolingual inclination" prompt="0: Inclination ≤ 1mm_x000a_1: Inclination &gt; 1mm/ each quadrant" sqref="G55:K56" xr:uid="{C415D9A8-E219-914F-A545-24E7C46F503A}">
      <formula1>"0,1,2,3,4"</formula1>
    </dataValidation>
    <dataValidation type="list" allowBlank="1" showInputMessage="1" showErrorMessage="1" error="請重新輸入，謝謝！" promptTitle="Occlusal contact " prompt="0: ≤ 1 No occlusal contact_x000a_1: ≥ 2 No occlusal contact/ each quadrant" sqref="G51:K54" xr:uid="{9F3A25F8-EA24-A749-9FD4-AFC0CD281882}">
      <formula1>"0,1,2,3,4"</formula1>
    </dataValidation>
    <dataValidation type="list" allowBlank="1" showInputMessage="1" showErrorMessage="1" error="請重新輸入，謝謝！" promptTitle="Marginal ridge" prompt="0: Discrepancy ≤ 0.5 mm_x000a_1: Discrepancy&gt;0.5 mm/ each quadrant" sqref="G49:K50" xr:uid="{DCD2045B-B1C1-794D-BBDD-F0AA0157E2CB}">
      <formula1>"0,1,2,3,4"</formula1>
    </dataValidation>
    <dataValidation type="list" allowBlank="1" showInputMessage="1" showErrorMessage="1" error="請重新輸入，謝謝！" promptTitle="Interproximal contact" prompt="0: well contact_x000a_1: space &gt; 0.5 mm/ each quadrant" sqref="G45:K48" xr:uid="{C0382D9C-88DE-994B-B754-C3A005E90E21}">
      <formula1>"0,1,2,3,4"</formula1>
    </dataValidation>
    <dataValidation type="list" allowBlank="1" showInputMessage="1" showErrorMessage="1" error="請重新輸入，謝謝！" promptTitle="Alignment/Rotation (Upper ant.)" prompt="0: Well aligned_x000a_1: Any discrepancy/each segment_x000a_" sqref="G41:K44" xr:uid="{2D6D33B7-B305-CC47-8961-2059FA3BDBD4}">
      <formula1>"0,1,2,3,4"</formula1>
    </dataValidation>
    <dataValidation type="list" allowBlank="1" showInputMessage="1" showErrorMessage="1" error="請重新輸入，謝謝！" promptTitle="Midline" prompt="0: on (within ± 0.5 mm)_x000a_2: off (within ± 1.0 mm)_x000a_4: off (beyond ± 1.0 mm)" sqref="G32:K34" xr:uid="{BBD38B4E-1307-4B46-B8F9-F71959F152B2}">
      <formula1>"0,2,4"</formula1>
    </dataValidation>
    <dataValidation type="list" allowBlank="1" showInputMessage="1" showErrorMessage="1" error="請重新輸入，謝謝！" promptTitle="Canine relationship " prompt="0: within ± 0.5 mm_x000a_1: beyond ± 0.5 mm/ one side_x000a_2: beyond ± 0.5 mm/ both side" sqref="G35:K36" xr:uid="{D68FFABD-F372-9A4E-AB15-27ED1025982B}">
      <formula1>"0,1,2"</formula1>
    </dataValidation>
    <dataValidation type="list" allowBlank="1" showInputMessage="1" showErrorMessage="1" error="請重新輸入，謝謝！" promptTitle="Molar relationship" prompt="0: within ± 0.5 mm_x000a_1: beyond ± 0.5 mm/ one side_x000a_2: beyond ± 0.5 mm/ both side_x000a_" sqref="G37:K40" xr:uid="{7EFF8B50-4D65-E043-9A7D-BAFB5879E9F4}">
      <formula1>"0,1,2"</formula1>
    </dataValidation>
    <dataValidation type="list" allowBlank="1" showInputMessage="1" showErrorMessage="1" error="請重新輸入，謝謝！" promptTitle="soft tissue &amp; Esthetics" prompt="不符合扣1分" sqref="G89:K89 G92:K92" xr:uid="{44C2A72F-D5EA-314F-B444-5C4EB1233A35}">
      <formula1>"0,1"</formula1>
    </dataValidation>
    <dataValidation type="list" allowBlank="1" showInputMessage="1" showErrorMessage="1" error="請重新輸入，謝謝！" promptTitle="診斷正確性" prompt="0: SK &amp; dental都對_x000a_2: SK &amp; dental錯一項_x000a_5: SK &amp; dental都錯" sqref="G96:K98" xr:uid="{300E0F51-941A-3E44-8BFA-E3F10D7C0B1B}">
      <formula1>"0,2,5"</formula1>
    </dataValidation>
    <dataValidation type="list" allowBlank="1" showInputMessage="1" showErrorMessage="1" error="請重新輸入，謝謝！" promptTitle="Mandible臨摹" prompt="0: 正確; 2: 不正確" sqref="H72:K72" xr:uid="{9296CE72-0564-1644-A748-1A6690CACFAA}">
      <formula1>"1,0"</formula1>
    </dataValidation>
    <dataValidation type="list" allowBlank="1" showInputMessage="1" showErrorMessage="1" error="請重新輸入，謝謝！" promptTitle="Dental    (AP+Vert+ Trans)" prompt="最多扣3分" sqref="G88:K88" xr:uid="{337B5BC5-B08F-ED43-BE0A-46A60A6240AD}">
      <formula1>"0,1,2,3"</formula1>
    </dataValidation>
    <dataValidation type="list" allowBlank="1" showInputMessage="1" showErrorMessage="1" error="請重新輸入，謝謝！" promptTitle="Skeletal  (AP +Vert+ Trans)" prompt="最多扣3分" sqref="G87:K87" xr:uid="{C9CCC25A-99BC-9E42-B968-D5A20CD64B9F}">
      <formula1>"0,1,2,3"</formula1>
    </dataValidation>
    <dataValidation type="list" allowBlank="1" showInputMessage="1" showErrorMessage="1" error="請重新輸入，謝謝！" promptTitle="E-line (lower)" prompt="1: beyond normal_x000a_0: within normal" sqref="G14:K14" xr:uid="{049696E8-3288-0F48-9B8C-5EC6ABF3DD21}">
      <formula1>"0,1"</formula1>
    </dataValidation>
    <dataValidation type="list" allowBlank="1" showInputMessage="1" showErrorMessage="1" promptTitle="Midlines" prompt="1: &gt; 2 mm_x000a_0: ≤ 2 mm" sqref="G17:K17" xr:uid="{894AA673-D8B8-3F40-B963-0DA8D42DD800}">
      <formula1>"0,1"</formula1>
    </dataValidation>
    <dataValidation allowBlank="1" showErrorMessage="1" error="請重新輸入，謝謝！" promptTitle="OJ" prompt="2: OJ = 1~2 mm_x000a_1: OJ = 0.5~1 or &gt;2~3 mm_x000a_0: OJ &gt;3 mm or &lt;0.5 mm or Out of Contact" sqref="F26:F31" xr:uid="{D937520E-92AA-9A43-85CE-6B9CBCD46197}"/>
    <dataValidation type="list" allowBlank="1" showInputMessage="1" showErrorMessage="1" error="請重新輸入，謝謝！" promptTitle="Soft tissue臨摹" prompt="0: 正確; 1: 不正確" sqref="G74:K74" xr:uid="{984BDC76-7D3C-3C4A-A877-3E874C1D4F94}">
      <formula1>"1,0"</formula1>
    </dataValidation>
    <dataValidation type="list" allowBlank="1" showInputMessage="1" showErrorMessage="1" error="請重新輸入，謝謝！" promptTitle="OJ" prompt="0: OJ = 1~2 mm_x000a_1: OJ = 0.5~1 or &gt;2~3 mm_x000a_2: OJ &gt;3 mm or &lt;0.5 mm or Out of Contact" sqref="G26:K28" xr:uid="{DF1F6015-B786-2B4B-AC8D-4ADEC5485C42}">
      <formula1>"0,1,2"</formula1>
    </dataValidation>
    <dataValidation type="list" allowBlank="1" showInputMessage="1" showErrorMessage="1" error="請重新輸入，謝謝！" promptTitle="OB" prompt="0: OB = 1~3 mm　_x000a_1: OB = 0.5~&lt;1 or &gt;3~3.5 mm_x000a_2: OB&gt;3.5 or &lt;0.5 mm" sqref="G29:K31" xr:uid="{1DC6A46C-5CBB-B241-9232-839F69A12E37}">
      <formula1>"0,1,2"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考生自評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2024-03-05T03:35:32Z</dcterms:created>
  <dcterms:modified xsi:type="dcterms:W3CDTF">2024-09-23T03:48:46Z</dcterms:modified>
</cp:coreProperties>
</file>